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pevetroit-my.sharepoint.com/personal/smanoli_spevetro_it/Documents/Desktop/"/>
    </mc:Choice>
  </mc:AlternateContent>
  <xr:revisionPtr revIDLastSave="4" documentId="8_{11C89B77-FE04-4FD3-AD3D-8A643E3DA3E9}" xr6:coauthVersionLast="47" xr6:coauthVersionMax="47" xr10:uidLastSave="{9E311257-5521-40C8-A496-A2B47BBFB946}"/>
  <bookViews>
    <workbookView xWindow="-110" yWindow="-110" windowWidth="19420" windowHeight="11500" tabRatio="500" firstSheet="1" activeTab="1" xr2:uid="{00000000-000D-0000-FFFF-FFFF00000000}"/>
  </bookViews>
  <sheets>
    <sheet name="Sezione_generale_old" sheetId="2" state="hidden" r:id="rId1"/>
    <sheet name="Mappatura specifica dei rischi" sheetId="3" r:id="rId2"/>
    <sheet name="competenze" sheetId="4" state="hidden" r:id="rId3"/>
    <sheet name="Parametri" sheetId="5" state="hidden" r:id="rId4"/>
  </sheets>
  <externalReferences>
    <externalReference r:id="rId5"/>
  </externalReferences>
  <definedNames>
    <definedName name="_xlnm._FilterDatabase" localSheetId="1" hidden="1">'Mappatura specifica dei rischi'!$A$1:$R$39</definedName>
    <definedName name="_xlnm.Print_Area" localSheetId="1">'Mappatura specifica dei rischi'!$A$1:$R$39</definedName>
    <definedName name="attivita" localSheetId="2">competenze!$D$11:$D$13</definedName>
    <definedName name="attivita" localSheetId="1">'Mappatura specifica dei rischi'!#REF!</definedName>
    <definedName name="attivita" localSheetId="3">Parametri!$D$11:$D$13</definedName>
    <definedName name="attivita" localSheetId="0">Sezione_generale_old!$D$11:$D$13</definedName>
    <definedName name="attività" localSheetId="2">competenze!$B$11:$B$12</definedName>
    <definedName name="attività" localSheetId="1">'Mappatura specifica dei rischi'!#REF!</definedName>
    <definedName name="attività" localSheetId="3">Parametri!$B$11:$B$12</definedName>
    <definedName name="attività" localSheetId="0">Sezione_generale_old!$B$11:$B$12</definedName>
    <definedName name="Direzione">#REF!</definedName>
    <definedName name="esecutoreazione" localSheetId="2">competenze!$G$3:$G$12</definedName>
    <definedName name="esecutoreazione" localSheetId="1">'Mappatura specifica dei rischi'!#REF!</definedName>
    <definedName name="esecutoreazione" localSheetId="3">Parametri!$G$3:$G$12</definedName>
    <definedName name="esecutoreazione" localSheetId="0">Sezione_generale_old!$G$3:$G$12</definedName>
    <definedName name="fonti" localSheetId="2">competenze!$L$17:$L$23</definedName>
    <definedName name="fonti" localSheetId="1">'Mappatura specifica dei rischi'!#REF!</definedName>
    <definedName name="fonti" localSheetId="3">Parametri!$L$17:$L$23</definedName>
    <definedName name="fonti" localSheetId="0">Sezione_generale_old!$L$17:$L$23</definedName>
    <definedName name="impatto" localSheetId="2">competenze!$D$18:$D$19</definedName>
    <definedName name="impatto" localSheetId="1">'Mappatura specifica dei rischi'!#REF!</definedName>
    <definedName name="impatto" localSheetId="3">Parametri!$D$18:$D$19</definedName>
    <definedName name="impatto" localSheetId="0">Sezione_generale_old!$D$18:$D$19</definedName>
    <definedName name="Print_Area" localSheetId="2">competenze!$B$1:$D$34</definedName>
    <definedName name="Print_Area" localSheetId="1">'Mappatura specifica dei rischi'!$A$2:$D$6</definedName>
    <definedName name="probabilita" localSheetId="2">competenze!$B$18:$B$22</definedName>
    <definedName name="probabilita" localSheetId="1">'Mappatura specifica dei rischi'!#REF!</definedName>
    <definedName name="probabilita" localSheetId="3">Parametri!$B$18:$B$22</definedName>
    <definedName name="probabilita" localSheetId="0">Sezione_generale_old!$B$18:$B$22</definedName>
    <definedName name="Profilo_dirigente">#REF!</definedName>
    <definedName name="responsabilità" localSheetId="2">competenze!$B$3:$B$8</definedName>
    <definedName name="responsabilità" localSheetId="1">'Mappatura specifica dei rischi'!$B$3:$B$6</definedName>
    <definedName name="responsabilità" localSheetId="3">Parametri!$B$3:$B$8</definedName>
    <definedName name="responsabilità" localSheetId="0">Sezione_generale_old!$B$3:$B$8</definedName>
    <definedName name="risultato" localSheetId="2">competenze!$F$18:$F$20</definedName>
    <definedName name="risultato" localSheetId="1">'Mappatura specifica dei rischi'!#REF!</definedName>
    <definedName name="risultato" localSheetId="3">Parametri!$F$18:$F$20</definedName>
    <definedName name="risultato" localSheetId="0">Sezione_generale_old!$F$18:$F$20</definedName>
    <definedName name="Struttura">#REF!</definedName>
    <definedName name="Tipo_relazione">#REF!</definedName>
    <definedName name="ufficio">#REF!</definedName>
    <definedName name="ufficio_di_destinazione">[1]parametri!$A$2:$A$34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3" l="1"/>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F129" i="5"/>
  <c r="E129" i="5"/>
  <c r="D129" i="5"/>
  <c r="G129" i="5" s="1"/>
  <c r="F128" i="5"/>
  <c r="E128" i="5"/>
  <c r="D128" i="5"/>
  <c r="F127" i="5"/>
  <c r="E127" i="5"/>
  <c r="D127" i="5"/>
  <c r="F126" i="5"/>
  <c r="E126" i="5"/>
  <c r="D126" i="5"/>
  <c r="F125" i="5"/>
  <c r="E125" i="5"/>
  <c r="D125" i="5"/>
  <c r="G125" i="5" s="1"/>
  <c r="F124" i="5"/>
  <c r="E124" i="5"/>
  <c r="D124" i="5"/>
  <c r="F123" i="5"/>
  <c r="E123" i="5"/>
  <c r="D123" i="5"/>
  <c r="F122" i="5"/>
  <c r="E122" i="5"/>
  <c r="D122" i="5"/>
  <c r="F121" i="5"/>
  <c r="E121" i="5"/>
  <c r="D121" i="5"/>
  <c r="G121" i="5" s="1"/>
  <c r="F120" i="5"/>
  <c r="E120" i="5"/>
  <c r="D120" i="5"/>
  <c r="F119" i="5"/>
  <c r="E119" i="5"/>
  <c r="D119" i="5"/>
  <c r="F118" i="5"/>
  <c r="E118" i="5"/>
  <c r="D118" i="5"/>
  <c r="F117" i="5"/>
  <c r="E117" i="5"/>
  <c r="D117" i="5"/>
  <c r="G117" i="5" s="1"/>
  <c r="F116" i="5"/>
  <c r="E116" i="5"/>
  <c r="D116" i="5"/>
  <c r="F115" i="5"/>
  <c r="E115" i="5"/>
  <c r="D115" i="5"/>
  <c r="F114" i="5"/>
  <c r="E114" i="5"/>
  <c r="D114" i="5"/>
  <c r="F113" i="5"/>
  <c r="E113" i="5"/>
  <c r="D113" i="5"/>
  <c r="G113" i="5" s="1"/>
  <c r="F112" i="5"/>
  <c r="E112" i="5"/>
  <c r="D112" i="5"/>
  <c r="F111" i="5"/>
  <c r="E111" i="5"/>
  <c r="D111" i="5"/>
  <c r="F110" i="5"/>
  <c r="E110" i="5"/>
  <c r="D110" i="5"/>
  <c r="F109" i="5"/>
  <c r="E109" i="5"/>
  <c r="D109" i="5"/>
  <c r="G109" i="5" s="1"/>
  <c r="F108" i="5"/>
  <c r="E108" i="5"/>
  <c r="D108" i="5"/>
  <c r="F107" i="5"/>
  <c r="E107" i="5"/>
  <c r="D107" i="5"/>
  <c r="F106" i="5"/>
  <c r="E106" i="5"/>
  <c r="D106" i="5"/>
  <c r="F105" i="5"/>
  <c r="E105" i="5"/>
  <c r="D105" i="5"/>
  <c r="G105" i="5" s="1"/>
  <c r="F104" i="5"/>
  <c r="E104" i="5"/>
  <c r="D104" i="5"/>
  <c r="F103" i="5"/>
  <c r="E103" i="5"/>
  <c r="D103" i="5"/>
  <c r="F102" i="5"/>
  <c r="E102" i="5"/>
  <c r="D102" i="5"/>
  <c r="F101" i="5"/>
  <c r="E101" i="5"/>
  <c r="D101" i="5"/>
  <c r="G101" i="5" s="1"/>
  <c r="F100" i="5"/>
  <c r="E100" i="5"/>
  <c r="D100" i="5"/>
  <c r="F99" i="5"/>
  <c r="E99" i="5"/>
  <c r="D99" i="5"/>
  <c r="F98" i="5"/>
  <c r="E98" i="5"/>
  <c r="D98" i="5"/>
  <c r="F97" i="5"/>
  <c r="E97" i="5"/>
  <c r="D97" i="5"/>
  <c r="G97" i="5" s="1"/>
  <c r="F96" i="5"/>
  <c r="E96" i="5"/>
  <c r="D96" i="5"/>
  <c r="F95" i="5"/>
  <c r="E95" i="5"/>
  <c r="D95" i="5"/>
  <c r="F94" i="5"/>
  <c r="E94" i="5"/>
  <c r="D94" i="5"/>
  <c r="F93" i="5"/>
  <c r="E93" i="5"/>
  <c r="D93" i="5"/>
  <c r="G93" i="5" s="1"/>
  <c r="F92" i="5"/>
  <c r="E92" i="5"/>
  <c r="D92" i="5"/>
  <c r="F91" i="5"/>
  <c r="E91" i="5"/>
  <c r="D91" i="5"/>
  <c r="F90" i="5"/>
  <c r="E90" i="5"/>
  <c r="D90" i="5"/>
  <c r="F89" i="5"/>
  <c r="E89" i="5"/>
  <c r="D89" i="5"/>
  <c r="G89" i="5" s="1"/>
  <c r="F88" i="5"/>
  <c r="E88" i="5"/>
  <c r="D88" i="5"/>
  <c r="G88" i="5" s="1"/>
  <c r="F87" i="5"/>
  <c r="E87" i="5"/>
  <c r="D87" i="5"/>
  <c r="F86" i="5"/>
  <c r="E86" i="5"/>
  <c r="D86" i="5"/>
  <c r="F85" i="5"/>
  <c r="E85" i="5"/>
  <c r="D85" i="5"/>
  <c r="G85" i="5" s="1"/>
  <c r="F84" i="5"/>
  <c r="E84" i="5"/>
  <c r="D84" i="5"/>
  <c r="G84" i="5" s="1"/>
  <c r="F83" i="5"/>
  <c r="E83" i="5"/>
  <c r="D83" i="5"/>
  <c r="F82" i="5"/>
  <c r="E82" i="5"/>
  <c r="D82" i="5"/>
  <c r="F81" i="5"/>
  <c r="E81" i="5"/>
  <c r="D81" i="5"/>
  <c r="G81" i="5" s="1"/>
  <c r="F80" i="5"/>
  <c r="E80" i="5"/>
  <c r="D80" i="5"/>
  <c r="G80" i="5" s="1"/>
  <c r="F79" i="5"/>
  <c r="E79" i="5"/>
  <c r="D79" i="5"/>
  <c r="F78" i="5"/>
  <c r="E78" i="5"/>
  <c r="D78" i="5"/>
  <c r="F77" i="5"/>
  <c r="E77" i="5"/>
  <c r="D77" i="5"/>
  <c r="G77" i="5" s="1"/>
  <c r="F76" i="5"/>
  <c r="E76" i="5"/>
  <c r="D76" i="5"/>
  <c r="G76" i="5" s="1"/>
  <c r="F75" i="5"/>
  <c r="E75" i="5"/>
  <c r="D75" i="5"/>
  <c r="F74" i="5"/>
  <c r="E74" i="5"/>
  <c r="D74" i="5"/>
  <c r="F73" i="5"/>
  <c r="E73" i="5"/>
  <c r="D73" i="5"/>
  <c r="G73" i="5" s="1"/>
  <c r="F72" i="5"/>
  <c r="E72" i="5"/>
  <c r="D72" i="5"/>
  <c r="G72" i="5" s="1"/>
  <c r="F71" i="5"/>
  <c r="E71" i="5"/>
  <c r="D71" i="5"/>
  <c r="F70" i="5"/>
  <c r="E70" i="5"/>
  <c r="D70" i="5"/>
  <c r="F69" i="5"/>
  <c r="E69" i="5"/>
  <c r="D69" i="5"/>
  <c r="G69" i="5" s="1"/>
  <c r="F68" i="5"/>
  <c r="E68" i="5"/>
  <c r="D68" i="5"/>
  <c r="G68" i="5" s="1"/>
  <c r="F67" i="5"/>
  <c r="E67" i="5"/>
  <c r="D67" i="5"/>
  <c r="F66" i="5"/>
  <c r="E66" i="5"/>
  <c r="D66" i="5"/>
  <c r="F65" i="5"/>
  <c r="E65" i="5"/>
  <c r="D65" i="5"/>
  <c r="G65" i="5" s="1"/>
  <c r="F64" i="5"/>
  <c r="E64" i="5"/>
  <c r="D64" i="5"/>
  <c r="G64" i="5" s="1"/>
  <c r="F63" i="5"/>
  <c r="E63" i="5"/>
  <c r="D63" i="5"/>
  <c r="F62" i="5"/>
  <c r="E62" i="5"/>
  <c r="D62" i="5"/>
  <c r="F61" i="5"/>
  <c r="E61" i="5"/>
  <c r="D61" i="5"/>
  <c r="G61" i="5" s="1"/>
  <c r="F60" i="5"/>
  <c r="E60" i="5"/>
  <c r="D60" i="5"/>
  <c r="G60" i="5" s="1"/>
  <c r="F59" i="5"/>
  <c r="E59" i="5"/>
  <c r="D59" i="5"/>
  <c r="F58" i="5"/>
  <c r="E58" i="5"/>
  <c r="D58" i="5"/>
  <c r="F57" i="5"/>
  <c r="E57" i="5"/>
  <c r="D57" i="5"/>
  <c r="G57" i="5" s="1"/>
  <c r="F56" i="5"/>
  <c r="E56" i="5"/>
  <c r="D56" i="5"/>
  <c r="G56" i="5" s="1"/>
  <c r="F55" i="5"/>
  <c r="E55" i="5"/>
  <c r="D55" i="5"/>
  <c r="F54" i="5"/>
  <c r="E54" i="5"/>
  <c r="D54" i="5"/>
  <c r="F53" i="5"/>
  <c r="E53" i="5"/>
  <c r="D53" i="5"/>
  <c r="G53" i="5" s="1"/>
  <c r="F52" i="5"/>
  <c r="E52" i="5"/>
  <c r="D52" i="5"/>
  <c r="G52" i="5" s="1"/>
  <c r="F51" i="5"/>
  <c r="E51" i="5"/>
  <c r="D51" i="5"/>
  <c r="F50" i="5"/>
  <c r="E50" i="5"/>
  <c r="D50" i="5"/>
  <c r="F49" i="5"/>
  <c r="E49" i="5"/>
  <c r="D49" i="5"/>
  <c r="G49" i="5" s="1"/>
  <c r="F48" i="5"/>
  <c r="E48" i="5"/>
  <c r="D48" i="5"/>
  <c r="G48" i="5" s="1"/>
  <c r="F47" i="5"/>
  <c r="E47" i="5"/>
  <c r="D47" i="5"/>
  <c r="F46" i="5"/>
  <c r="E46" i="5"/>
  <c r="D46" i="5"/>
  <c r="F45" i="5"/>
  <c r="E45" i="5"/>
  <c r="D45" i="5"/>
  <c r="G45" i="5" s="1"/>
  <c r="F44" i="5"/>
  <c r="E44" i="5"/>
  <c r="D44" i="5"/>
  <c r="G44" i="5" s="1"/>
  <c r="F43" i="5"/>
  <c r="E43" i="5"/>
  <c r="D43" i="5"/>
  <c r="F42" i="5"/>
  <c r="E42" i="5"/>
  <c r="D42" i="5"/>
  <c r="F41" i="5"/>
  <c r="E41" i="5"/>
  <c r="D41" i="5"/>
  <c r="G41" i="5" s="1"/>
  <c r="F40" i="5"/>
  <c r="E40" i="5"/>
  <c r="D40" i="5"/>
  <c r="G40" i="5" s="1"/>
  <c r="F39" i="5"/>
  <c r="E39" i="5"/>
  <c r="D39" i="5"/>
  <c r="F38" i="5"/>
  <c r="E38" i="5"/>
  <c r="D38" i="5"/>
  <c r="F37" i="5"/>
  <c r="E37" i="5"/>
  <c r="D37" i="5"/>
  <c r="G37" i="5" s="1"/>
  <c r="F36" i="5"/>
  <c r="E36" i="5"/>
  <c r="D36" i="5"/>
  <c r="G36" i="5" s="1"/>
  <c r="F35" i="5"/>
  <c r="E35" i="5"/>
  <c r="D35" i="5"/>
  <c r="F34" i="5"/>
  <c r="E34" i="5"/>
  <c r="D34" i="5"/>
  <c r="F33" i="5"/>
  <c r="E33" i="5"/>
  <c r="D33" i="5"/>
  <c r="G33" i="5" s="1"/>
  <c r="F32" i="5"/>
  <c r="E32" i="5"/>
  <c r="D32" i="5"/>
  <c r="G32" i="5" s="1"/>
  <c r="F31" i="5"/>
  <c r="E31" i="5"/>
  <c r="D31" i="5"/>
  <c r="F30" i="5"/>
  <c r="E30" i="5"/>
  <c r="D30" i="5"/>
  <c r="F29" i="5"/>
  <c r="E29" i="5"/>
  <c r="D29" i="5"/>
  <c r="G29" i="5" s="1"/>
  <c r="F28" i="5"/>
  <c r="E28" i="5"/>
  <c r="D28" i="5"/>
  <c r="G28" i="5" s="1"/>
  <c r="F27" i="5"/>
  <c r="E27" i="5"/>
  <c r="D27" i="5"/>
  <c r="C5" i="2"/>
  <c r="C3" i="2"/>
  <c r="G30" i="5" l="1"/>
  <c r="G34" i="5"/>
  <c r="G38" i="5"/>
  <c r="G42" i="5"/>
  <c r="G46" i="5"/>
  <c r="G50" i="5"/>
  <c r="G54" i="5"/>
  <c r="G58" i="5"/>
  <c r="G62" i="5"/>
  <c r="G66" i="5"/>
  <c r="G70" i="5"/>
  <c r="G74" i="5"/>
  <c r="G78" i="5"/>
  <c r="G82" i="5"/>
  <c r="G86" i="5"/>
  <c r="G90" i="5"/>
  <c r="G94" i="5"/>
  <c r="G98" i="5"/>
  <c r="G102" i="5"/>
  <c r="G106" i="5"/>
  <c r="G110" i="5"/>
  <c r="G114" i="5"/>
  <c r="G118" i="5"/>
  <c r="G122" i="5"/>
  <c r="G126" i="5"/>
  <c r="G92" i="5"/>
  <c r="G96" i="5"/>
  <c r="G100" i="5"/>
  <c r="G104" i="5"/>
  <c r="G108" i="5"/>
  <c r="G112" i="5"/>
  <c r="G116" i="5"/>
  <c r="G120" i="5"/>
  <c r="G124" i="5"/>
  <c r="G128" i="5"/>
  <c r="G27" i="5"/>
  <c r="G31" i="5"/>
  <c r="G35" i="5"/>
  <c r="G39" i="5"/>
  <c r="G43" i="5"/>
  <c r="G47" i="5"/>
  <c r="G51" i="5"/>
  <c r="G55" i="5"/>
  <c r="G59" i="5"/>
  <c r="G63" i="5"/>
  <c r="G67" i="5"/>
  <c r="G71" i="5"/>
  <c r="G75" i="5"/>
  <c r="G79" i="5"/>
  <c r="G83" i="5"/>
  <c r="G87" i="5"/>
  <c r="G91" i="5"/>
  <c r="G95" i="5"/>
  <c r="G99" i="5"/>
  <c r="G103" i="5"/>
  <c r="G107" i="5"/>
  <c r="G111" i="5"/>
  <c r="G115" i="5"/>
  <c r="G119" i="5"/>
  <c r="G123" i="5"/>
  <c r="G127" i="5"/>
</calcChain>
</file>

<file path=xl/sharedStrings.xml><?xml version="1.0" encoding="utf-8"?>
<sst xmlns="http://schemas.openxmlformats.org/spreadsheetml/2006/main" count="548" uniqueCount="388">
  <si>
    <t>Sezione I: INFORMAZIONI DI CARATTERE GENERALE</t>
  </si>
  <si>
    <t>Responsabile della prevenzione della corruzione e della trasparenza</t>
  </si>
  <si>
    <t>Profilo dirigente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</si>
  <si>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</si>
  <si>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</si>
  <si>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</si>
  <si>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Identificazione, analisi e valutazione del rischio corruttivo </t>
  </si>
  <si>
    <t>UFFICIO</t>
  </si>
  <si>
    <t>DESCRIZIONE PROCESSO</t>
  </si>
  <si>
    <t>DESCRIZIONE  ATTIVITA'</t>
  </si>
  <si>
    <t>DESCRIZIONE DEL COMPORTAMENTO A RISCHIO CORRUZIONE
(EVENTO a RISCHIO)</t>
  </si>
  <si>
    <t>FATTORI ABILITANTI</t>
  </si>
  <si>
    <t>VALUTAZIONE DEL RISCHIO</t>
  </si>
  <si>
    <t>PROBABILITA'</t>
  </si>
  <si>
    <t>GIUDIZIO SINTETICO</t>
  </si>
  <si>
    <t>MOTIVAZIONE</t>
  </si>
  <si>
    <t>Dirigente/Funzionario</t>
  </si>
  <si>
    <t>Altissimo</t>
  </si>
  <si>
    <t>Bassa</t>
  </si>
  <si>
    <t>Alto</t>
  </si>
  <si>
    <t>Dirigente</t>
  </si>
  <si>
    <t>Consiglio</t>
  </si>
  <si>
    <t>Molto bassa</t>
  </si>
  <si>
    <t>Medio</t>
  </si>
  <si>
    <t>Media</t>
  </si>
  <si>
    <t xml:space="preserve">Dirigente </t>
  </si>
  <si>
    <t>Mancata/errata effettuazione della verifica sulla pubblicazione</t>
  </si>
  <si>
    <t>Funzionario</t>
  </si>
  <si>
    <t>Alta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</si>
  <si>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</si>
  <si>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</si>
  <si>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</si>
  <si>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</si>
  <si>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</si>
  <si>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</si>
  <si>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</si>
  <si>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</si>
  <si>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</si>
  <si>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</si>
  <si>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</si>
  <si>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</si>
  <si>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</si>
  <si>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</si>
  <si>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</si>
  <si>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</si>
  <si>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</si>
  <si>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</si>
  <si>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</si>
  <si>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</si>
  <si>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</si>
  <si>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</si>
  <si>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</si>
  <si>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RPCT</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</si>
  <si>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</si>
  <si>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</si>
  <si>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</si>
  <si>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</si>
  <si>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</si>
  <si>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</si>
  <si>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</si>
  <si>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</si>
  <si>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</si>
  <si>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</si>
  <si>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</si>
  <si>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</si>
  <si>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</si>
  <si>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</si>
  <si>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</si>
  <si>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</si>
  <si>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</si>
  <si>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</si>
  <si>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</si>
  <si>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</si>
  <si>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</si>
  <si>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</si>
  <si>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</si>
  <si>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</si>
  <si>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</si>
  <si>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</si>
  <si>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</si>
  <si>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</si>
  <si>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</si>
  <si>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</si>
  <si>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</si>
  <si>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</si>
  <si>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</si>
  <si>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</si>
  <si>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</si>
  <si>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</si>
  <si>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</si>
  <si>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</si>
  <si>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</si>
  <si>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</si>
  <si>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</si>
  <si>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</si>
  <si>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</si>
  <si>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</si>
  <si>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</si>
  <si>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</si>
  <si>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</si>
  <si>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</si>
  <si>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</si>
  <si>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</si>
  <si>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</si>
  <si>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</si>
  <si>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</si>
  <si>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</si>
  <si>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</si>
  <si>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</si>
  <si>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</si>
  <si>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</si>
  <si>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</si>
  <si>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</si>
  <si>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</si>
  <si>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</si>
  <si>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</si>
  <si>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</si>
  <si>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</si>
  <si>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</si>
  <si>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</si>
  <si>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</si>
  <si>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</si>
  <si>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</si>
  <si>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</si>
  <si>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</si>
  <si>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</si>
  <si>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</si>
  <si>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</si>
  <si>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</si>
  <si>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</si>
  <si>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</si>
  <si>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</si>
  <si>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</si>
  <si>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</si>
  <si>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</si>
  <si>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</si>
  <si>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</si>
  <si>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</si>
  <si>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</si>
  <si>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</si>
  <si>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</si>
  <si>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</si>
  <si>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</si>
  <si>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</si>
  <si>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</si>
  <si>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</si>
  <si>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</si>
  <si>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</si>
  <si>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</si>
  <si>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</si>
  <si>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</si>
  <si>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</si>
  <si>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</si>
  <si>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</si>
  <si>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</si>
  <si>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</si>
  <si>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</si>
  <si>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</si>
  <si>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</si>
  <si>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</si>
  <si>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</si>
  <si>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</si>
  <si>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</si>
  <si>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</si>
  <si>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</si>
  <si>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</si>
  <si>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</si>
  <si>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</si>
  <si>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</si>
  <si>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</si>
  <si>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</si>
  <si>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</si>
  <si>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</si>
  <si>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</si>
  <si>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</si>
  <si>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</si>
  <si>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</si>
  <si>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</si>
  <si>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</si>
  <si>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</si>
  <si>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</si>
  <si>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</si>
  <si>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</si>
  <si>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</si>
  <si>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</si>
  <si>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</si>
  <si>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</si>
  <si>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</si>
  <si>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</si>
  <si>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</si>
  <si>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</si>
  <si>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</si>
  <si>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</si>
  <si>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</si>
  <si>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</si>
  <si>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</si>
  <si>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</si>
  <si>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</si>
  <si>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</si>
  <si>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</si>
  <si>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</si>
  <si>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</si>
  <si>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</si>
  <si>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</si>
  <si>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</si>
  <si>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</si>
  <si>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</si>
  <si>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</si>
  <si>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</si>
  <si>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</si>
  <si>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 xml:space="preserve">Elaborazione e monitoraggio del Piano triennale di prevenzione della corruzione e della trasparenza                                                                                                                                                                                         </t>
  </si>
  <si>
    <t xml:space="preserve">                                                                                                                                                                                                                                                           Verifica dell'assolvimento degli obblighi di  pubblicazione</t>
  </si>
  <si>
    <t xml:space="preserve">Scorretta valutazione sulle segnalazioni al fine di favorire (o sfavorire) l'istante
</t>
  </si>
  <si>
    <t>Gestione beni aziendali</t>
  </si>
  <si>
    <t>Gestione cassa</t>
  </si>
  <si>
    <t>Contabilità e bilancio</t>
  </si>
  <si>
    <t>determina a contrarre</t>
  </si>
  <si>
    <t>richiesta preventivi</t>
  </si>
  <si>
    <t>verifica offerte</t>
  </si>
  <si>
    <t>determna affidamento</t>
  </si>
  <si>
    <t>verifica requisiti</t>
  </si>
  <si>
    <t>stipula contratto</t>
  </si>
  <si>
    <t xml:space="preserve">Uso distorto della valutazione atto a favorire un fornitore   </t>
  </si>
  <si>
    <t xml:space="preserve">Mancata/errata effettuazione della verifica </t>
  </si>
  <si>
    <t>inserimento di clausole a danno della società e a favore del fornitore</t>
  </si>
  <si>
    <t>Gestionale presenze</t>
  </si>
  <si>
    <t>Uso improprio o distorto della discrezionalità</t>
  </si>
  <si>
    <t>Favorire l'assunzione di determinati soggetti</t>
  </si>
  <si>
    <t>Gestione procedura di selezione</t>
  </si>
  <si>
    <t>Pubblicazione atti</t>
  </si>
  <si>
    <t>Mancata pubblicazione</t>
  </si>
  <si>
    <t>Uso improprio dei beni aziendali (es. per scopi personali)</t>
  </si>
  <si>
    <t>Registrazioni contabili e predisposizione bilanci</t>
  </si>
  <si>
    <t>Gestione entrate/uscite</t>
  </si>
  <si>
    <t>Mancata verifica degli acquisti fatti per cassa a favore di soggetti interni/esterni</t>
  </si>
  <si>
    <t>Riscossioni e pagamenti</t>
  </si>
  <si>
    <t>Mancata verifica dei documenti al fine di favorire determinati debitori/creditori</t>
  </si>
  <si>
    <t>Protocollazione documenti</t>
  </si>
  <si>
    <t>Alterare data (e ora) di ricezione di documenti e alla diffusione di informazioni riservate</t>
  </si>
  <si>
    <t>Gestione documenti</t>
  </si>
  <si>
    <t>Informazioni agli utenti</t>
  </si>
  <si>
    <t>Gestione economica  (retribuzioni)</t>
  </si>
  <si>
    <t>Alterazione atti e procedure per favorire singoli</t>
  </si>
  <si>
    <t>Elaborazioni per buste paga</t>
  </si>
  <si>
    <t>diffusione di informazioni riservate</t>
  </si>
  <si>
    <t>Gestione telefonate, mail, incontri</t>
  </si>
  <si>
    <t>Utilizzo dei fondi di finanziamento per scopi diversi di quelli previsti</t>
  </si>
  <si>
    <t>Gestione della rendicontazione e verifica dei progetti finanziati</t>
  </si>
  <si>
    <t>Indebita rendicontazione delle spese sostenute</t>
  </si>
  <si>
    <t>Risposta ai bandi di finanziamento</t>
  </si>
  <si>
    <t>TUTTI GLI UFFICI</t>
  </si>
  <si>
    <t>Predisposizione documentazione di progettazione per ottenimento finanziamenti</t>
  </si>
  <si>
    <t>Predisposizione della documentazione per la rendicontazione delle attività svolte e delle spese sostenute</t>
  </si>
  <si>
    <t>Pianificazione e gestione dei progetti</t>
  </si>
  <si>
    <t>Alterazione dei dati per favorire la partecipazione al bando di finanziamento</t>
  </si>
  <si>
    <t>Gestione della rete informatica</t>
  </si>
  <si>
    <t>Induzione a diffondere informazioni riservate</t>
  </si>
  <si>
    <t>Gestione degli adempimenti previsti in materia di protezione dei dati personali</t>
  </si>
  <si>
    <t>Diffusione informazioni</t>
  </si>
  <si>
    <t>Pubblicazione dati</t>
  </si>
  <si>
    <t>Mancato oscuramento dei dati sensibili</t>
  </si>
  <si>
    <t>Gestione incarichi e consulenze</t>
  </si>
  <si>
    <t>Induzione ad indicare esigenze alterate per favorire singoli</t>
  </si>
  <si>
    <t>AMMINSTRAZIONE &amp; FINANZA</t>
  </si>
  <si>
    <t xml:space="preserve">Ammissibilità al rimborso di spese </t>
  </si>
  <si>
    <t>Utilizzo beni aziendali (automezzi, cellulari, dotazione hw)</t>
  </si>
  <si>
    <t>Gestione Organismo di Certificazione</t>
  </si>
  <si>
    <t>Elaborazione del PTPCT e dei relativi allegati;
Approvazione del Consiglio e pubblicazione nella sezione Società Trasparente;
Monitoraggio con gruppo di lavoro e Relazione Annuale</t>
  </si>
  <si>
    <t xml:space="preserve">Valutazione scorretta o incongrua allo scopo di ostacolare la piena attuazione della strategia anticorruzione </t>
  </si>
  <si>
    <t>Monitoraggio della pubblicazione dei dati</t>
  </si>
  <si>
    <t>Processi/Attività</t>
  </si>
  <si>
    <t>DIREZIONE</t>
  </si>
  <si>
    <t>Gestione indipendenza e confidenzialità</t>
  </si>
  <si>
    <t>Sensibilizzazione e comunicazione</t>
  </si>
  <si>
    <t>Monitoraggio gestione presenze / missioni</t>
  </si>
  <si>
    <t xml:space="preserve">Responsabilizzazione </t>
  </si>
  <si>
    <t>Non corretta applicazione norme</t>
  </si>
  <si>
    <t>1) Mancato rispetto regolamenti interni;
2) Incompletezza documentazione
3) Mancata pubblicazione atti</t>
  </si>
  <si>
    <t>Affidamenti beni e servizi (area istituzionale)</t>
  </si>
  <si>
    <t>Non corretta applicazione regolamento interno acquisti</t>
  </si>
  <si>
    <t>Acquisto beni e servizi (area commerciale)</t>
  </si>
  <si>
    <t>gestione acquisto</t>
  </si>
  <si>
    <t>richiesta di acquisto</t>
  </si>
  <si>
    <t>Gestione dei progetti finanziati di innovazione,</t>
  </si>
  <si>
    <t xml:space="preserve">LABORATORI </t>
  </si>
  <si>
    <t xml:space="preserve">Gestione delle analisi </t>
  </si>
  <si>
    <t>Esecuzione  rapporti di prova e relazioni tecniche</t>
  </si>
  <si>
    <t>alterazione dei rapporti di prova / relazioni tecniche al fine di favorire un cliente</t>
  </si>
  <si>
    <t>Gestione del logo Accredia</t>
  </si>
  <si>
    <t xml:space="preserve">Esecuzione  rapporti di prova </t>
  </si>
  <si>
    <t>utilizzo non corretto del logo Accredia al fine di accrescerne il valore</t>
  </si>
  <si>
    <t>Gestione delle visite ai Laboratori</t>
  </si>
  <si>
    <t>Visite clienti</t>
  </si>
  <si>
    <t>Certificazione e marcature CE, marchio UNI</t>
  </si>
  <si>
    <t>Gestione delle attività esterne</t>
  </si>
  <si>
    <t>alterazione delle relazioni tecniche o fornitura di informazioni riservate al fine di favorire un cliente</t>
  </si>
  <si>
    <t xml:space="preserve"> trasmissione di informazioni riservate per favorire un cliente</t>
  </si>
  <si>
    <t>Esecuzione consulenze o prove presso stabilimenti esterni</t>
  </si>
  <si>
    <t>Scarsa responsabilizzazione</t>
  </si>
  <si>
    <t>Affidamenti incarichi di consulenza</t>
  </si>
  <si>
    <t xml:space="preserve">Gestione delle segnalazioni di eventuali whistleblowers 
                                                                                                                                                                                                                                                                </t>
  </si>
  <si>
    <t>Ricezione e valutazione delle segnalazioni 
In caso di accertamento della fondatezza della segnalazione:attuazione del procedimento disciplinare e inserimento nella relazione annuale di monitoraggio</t>
  </si>
  <si>
    <t>Assunzioni</t>
  </si>
  <si>
    <t>PERSONALE</t>
  </si>
  <si>
    <t>ACQUISTI</t>
  </si>
  <si>
    <t>PROGETTI FINANZIATI</t>
  </si>
  <si>
    <t>CERTIFICAZIONE</t>
  </si>
  <si>
    <t xml:space="preserve">                                                                         Alterazione dei dati contabili e di bilancio 
</t>
  </si>
  <si>
    <t xml:space="preserve">Alterazione / manipolazione / utilizzo improprio di dati / informazioni </t>
  </si>
  <si>
    <t>NUMERO PROCESSO</t>
  </si>
  <si>
    <t>PROGRAMMAZIONE MISURA SPECIFICA</t>
  </si>
  <si>
    <t>FASI E TEMPI DI ATTUAZIONE</t>
  </si>
  <si>
    <t>INDICATORI DI ATTUAZIONE</t>
  </si>
  <si>
    <t>INDICATORI MONITORAGGIO</t>
  </si>
  <si>
    <t>SOGGETTO RESPONSABILE</t>
  </si>
  <si>
    <t>In attuazione</t>
  </si>
  <si>
    <t>in occasione dell'aggiornamento del PTPC</t>
  </si>
  <si>
    <t>termini stabiliti dall'Anac</t>
  </si>
  <si>
    <t>Non sono pervenute segnalazioni</t>
  </si>
  <si>
    <t>termini di legge</t>
  </si>
  <si>
    <t>in base alle segnalazioni</t>
  </si>
  <si>
    <t>in modo continuativo nel corso dell'anno</t>
  </si>
  <si>
    <t>annuale</t>
  </si>
  <si>
    <t>n. 1 aggiornamento/anno</t>
  </si>
  <si>
    <t>1 monitoraggio</t>
  </si>
  <si>
    <t>Direttore Generale</t>
  </si>
  <si>
    <t>Responsabile Amministrativo</t>
  </si>
  <si>
    <t>a campione</t>
  </si>
  <si>
    <t>a campione in base alle assunzioni</t>
  </si>
  <si>
    <t>mensile</t>
  </si>
  <si>
    <t>n.2 controlli a campione</t>
  </si>
  <si>
    <t>ogni ultima settimana del mese</t>
  </si>
  <si>
    <t>1) rispetto della normativa
2) verifica procedure
3) condivisione nelle cartelle di rete</t>
  </si>
  <si>
    <t>1) rispetto della normativa
2) pubblicazione dati società trasparente
3) condivisione nelle cartelle di rete</t>
  </si>
  <si>
    <t xml:space="preserve">1) rispetto delle procedure
</t>
  </si>
  <si>
    <t>1) rispetto delle procedure</t>
  </si>
  <si>
    <t>Direttore Genersle</t>
  </si>
  <si>
    <t>n.2 verifiche a campione</t>
  </si>
  <si>
    <t>1 verifica a campione</t>
  </si>
  <si>
    <t>Direttore Tecnico</t>
  </si>
  <si>
    <t>Responsabile Organismo</t>
  </si>
  <si>
    <t xml:space="preserve">1 verifica a campione </t>
  </si>
  <si>
    <t>Direzione e Responsabili coinvolti</t>
  </si>
  <si>
    <t>semestrale</t>
  </si>
  <si>
    <t>2 monitoraggi</t>
  </si>
  <si>
    <t>n. 2 verifiche a campione</t>
  </si>
  <si>
    <t>2 verifiche a campione</t>
  </si>
  <si>
    <t>Codice di comportamento</t>
  </si>
  <si>
    <t>Rispetto dei termini procedimentali</t>
  </si>
  <si>
    <t>Misura di controllo</t>
  </si>
  <si>
    <t>Rispetto delle prescrizioni di legge e di quelle indicate nelle Linee guida Anac</t>
  </si>
  <si>
    <t>Misura di regolamentazione</t>
  </si>
  <si>
    <t xml:space="preserve">Osservanza delle Linee guida ANAC </t>
  </si>
  <si>
    <t>controllo interno e supervizione del Sindaco Unico</t>
  </si>
  <si>
    <t>Codice di comportamento e regolamento del personale</t>
  </si>
  <si>
    <t xml:space="preserve">controllo interno </t>
  </si>
  <si>
    <t xml:space="preserve">Osservanza D.Lgs 50/2016 e Linee guida ANAC 
</t>
  </si>
  <si>
    <t>Misure di controllo, trasparenza e standard di comportamento</t>
  </si>
  <si>
    <t>Codice di comportamento e regolamenti bandi</t>
  </si>
  <si>
    <t>controllo interno e verifiche enti finanziatori</t>
  </si>
  <si>
    <t>manuale qualità e verifiche Accredia</t>
  </si>
  <si>
    <t xml:space="preserve">MISURE GENERALI </t>
  </si>
  <si>
    <t>MISURE SPECIFICHE</t>
  </si>
  <si>
    <t>TIPOLOGIA MISURE SPECIFICHE</t>
  </si>
  <si>
    <t>DANNO</t>
  </si>
  <si>
    <t xml:space="preserve">Direttore Generale </t>
  </si>
  <si>
    <t>BANDI / GARE</t>
  </si>
  <si>
    <t xml:space="preserve">Controllo interno Informative e regolamenti </t>
  </si>
  <si>
    <t>Misura di controllo e standard di comportamento</t>
  </si>
  <si>
    <t>L'impatto è stato valutato "medio" (5/25) in considerazione del danno potenziale sull'immagine della società (5/25) e la scarsissima probabilità di esecuzione (1/25)</t>
  </si>
  <si>
    <t>Legenda: Definizione del rischio</t>
  </si>
  <si>
    <t>Grave</t>
  </si>
  <si>
    <t>16-25</t>
  </si>
  <si>
    <t>Situazione tendenzialmente critica. Le dinamiche aziendali potrebbero spingere la gestione ad incorrere in non conformità organizzative gravi. Attenzione ad eventuale carenza di controllo, assenza o poco rispetto di procedure aziendali, regolamenti e norme di legge.</t>
  </si>
  <si>
    <t xml:space="preserve">Medio </t>
  </si>
  <si>
    <t>Lieve</t>
  </si>
  <si>
    <t>Rischio non rilevato o non significativo</t>
  </si>
  <si>
    <t>Situazione non monitorata, assenza di procedure e controllo. Contesto riferito ad eventi che si sono concretamente realizzati per i quali non è stato adottato alcun provvedimento. Intervento immediato del management. Fondamentale il tempestivo intervento del management per gestire gli effetti e risolvere le cause all’origine. La gestione delle procedure e della struttura relativamente alle attività in esame non può prescindere dall’intervento della Direzione a mitigare il rischio.</t>
  </si>
  <si>
    <t>Situazione sotto controllo. Data la sensibilità della struttura è comunque fondamentale mantenere l’attenzione alle procedure di controllo ed eventualmente dare attuazione a raccomandazioni utili alla mitigazione del rischio. In tale area la fragilità del sistema di organizzazione e controllo è solo “potenziale” ma potrebbe, se non attentamente valutata, esporre l’ente a rischi di entità superiori.</t>
  </si>
  <si>
    <r>
      <t>Basso</t>
    </r>
    <r>
      <rPr>
        <sz val="12"/>
        <color rgb="FFFABF8F"/>
        <rFont val="Calibri"/>
        <family val="2"/>
      </rPr>
      <t xml:space="preserve"> </t>
    </r>
  </si>
  <si>
    <t>Situazione sotto controllo. Ciononostante, sempre necessario ed opportuno monitorare l’adeguatezza del modello e prevedere eventuali aggiornamenti o integrazioni.</t>
  </si>
  <si>
    <t xml:space="preserve"> 11-15</t>
  </si>
  <si>
    <t xml:space="preserve"> 5-10</t>
  </si>
  <si>
    <t xml:space="preserve"> 3-4</t>
  </si>
  <si>
    <t xml:space="preserve"> 1-2</t>
  </si>
  <si>
    <t>Responsabile Amministrazione Personale</t>
  </si>
  <si>
    <t>STATO DI ATTUAZIONE AL 1° GENNAIO 2025</t>
  </si>
  <si>
    <t>Trattamento del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</si>
</sst>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FFFFFF"/>
      <name val="Calibri"/>
      <family val="2"/>
    </font>
    <font>
      <sz val="12"/>
      <color rgb="FF000000"/>
      <name val="Garamond"/>
      <family val="1"/>
    </font>
    <font>
      <sz val="14"/>
      <color rgb="FF000000"/>
      <name val="Calibri"/>
      <family val="2"/>
    </font>
    <font>
      <i/>
      <sz val="12"/>
      <color rgb="FF000000"/>
      <name val="Garamond"/>
      <family val="1"/>
    </font>
    <font>
      <sz val="10"/>
      <color rgb="FF000000"/>
      <name val="Arial"/>
      <family val="2"/>
    </font>
    <font>
      <sz val="11"/>
      <color rgb="FF000000"/>
      <name val="Calibri"/>
      <family val="2"/>
    </font>
    <font>
      <b/>
      <sz val="10"/>
      <color rgb="FF000000"/>
      <name val="Calibri"/>
      <family val="2"/>
      <scheme val="minor"/>
    </font>
    <font>
      <sz val="12"/>
      <color rgb="FF000000"/>
      <name val="Calibri"/>
      <family val="2"/>
      <scheme val="minor"/>
    </font>
    <font>
      <sz val="8"/>
      <color rgb="FF000000"/>
      <name val="Calibri"/>
      <family val="2"/>
      <scheme val="minor"/>
    </font>
    <font>
      <sz val="11"/>
      <color rgb="FF000000"/>
      <name val="Calibri"/>
      <family val="2"/>
      <scheme val="minor"/>
    </font>
    <font>
      <sz val="11"/>
      <color indexed="8"/>
      <name val="Calibri"/>
      <family val="2"/>
      <charset val="1"/>
    </font>
    <font>
      <sz val="11"/>
      <color rgb="FF000000"/>
      <name val="Calibri"/>
      <family val="2"/>
    </font>
    <font>
      <sz val="9"/>
      <color theme="1"/>
      <name val="Calibri"/>
      <family val="2"/>
      <scheme val="minor"/>
    </font>
    <font>
      <sz val="8"/>
      <color rgb="FF000000"/>
      <name val="Calibri"/>
      <family val="2"/>
    </font>
    <font>
      <sz val="8"/>
      <color theme="1"/>
      <name val="Calibri"/>
      <family val="2"/>
      <scheme val="minor"/>
    </font>
    <font>
      <b/>
      <sz val="8"/>
      <color rgb="FF000000"/>
      <name val="Calibri"/>
      <family val="2"/>
      <scheme val="minor"/>
    </font>
    <font>
      <b/>
      <sz val="12"/>
      <name val="Calibri"/>
      <family val="2"/>
      <scheme val="minor"/>
    </font>
    <font>
      <b/>
      <sz val="12"/>
      <color rgb="FF000000"/>
      <name val="Calibri"/>
      <family val="2"/>
      <scheme val="minor"/>
    </font>
    <font>
      <sz val="9"/>
      <color rgb="FF000000"/>
      <name val="Calibri"/>
      <family val="2"/>
      <scheme val="minor"/>
    </font>
    <font>
      <b/>
      <sz val="18"/>
      <name val="Calibri"/>
      <family val="2"/>
    </font>
    <font>
      <b/>
      <sz val="20"/>
      <color rgb="FFFFFFFF"/>
      <name val="Calibri"/>
      <family val="2"/>
    </font>
    <font>
      <b/>
      <sz val="11"/>
      <color rgb="FF000000"/>
      <name val="Calibri"/>
      <family val="2"/>
    </font>
    <font>
      <sz val="8"/>
      <name val="Calibri"/>
      <family val="2"/>
      <scheme val="minor"/>
    </font>
    <font>
      <sz val="11"/>
      <name val="Calibri"/>
      <family val="2"/>
    </font>
    <font>
      <sz val="8"/>
      <name val="Calibri"/>
      <family val="2"/>
    </font>
    <font>
      <sz val="12"/>
      <color rgb="FF000000"/>
      <name val="Calibri"/>
      <family val="2"/>
    </font>
    <font>
      <b/>
      <sz val="12"/>
      <color rgb="FF000000"/>
      <name val="Calibri"/>
      <family val="2"/>
    </font>
    <font>
      <b/>
      <sz val="12"/>
      <color rgb="FFC00000"/>
      <name val="Calibri"/>
      <family val="2"/>
    </font>
    <font>
      <b/>
      <sz val="12"/>
      <color rgb="FFFF0000"/>
      <name val="Calibri"/>
      <family val="2"/>
    </font>
    <font>
      <b/>
      <sz val="12"/>
      <color rgb="FFB2A1C7"/>
      <name val="Calibri"/>
      <family val="2"/>
    </font>
    <font>
      <b/>
      <sz val="12"/>
      <color rgb="FFFABF8F"/>
      <name val="Calibri"/>
      <family val="2"/>
    </font>
    <font>
      <sz val="12"/>
      <color rgb="FFFABF8F"/>
      <name val="Calibri"/>
      <family val="2"/>
    </font>
    <font>
      <b/>
      <sz val="18"/>
      <color rgb="FF000000"/>
      <name val="Calibri"/>
      <family val="2"/>
    </font>
    <font>
      <b/>
      <sz val="20"/>
      <name val="Calibri"/>
      <family val="2"/>
    </font>
  </fonts>
  <fills count="12">
    <fill>
      <patternFill patternType="none"/>
    </fill>
    <fill>
      <patternFill patternType="gray125"/>
    </fill>
    <fill>
      <patternFill patternType="solid">
        <fgColor rgb="FFFFFFFF"/>
        <bgColor rgb="FFFFFFCC"/>
      </patternFill>
    </fill>
    <fill>
      <patternFill patternType="solid">
        <fgColor rgb="FF333399"/>
        <bgColor rgb="FF003366"/>
      </patternFill>
    </fill>
    <fill>
      <patternFill patternType="solid">
        <fgColor rgb="FFDCE6F1"/>
        <bgColor rgb="FFCCFFFF"/>
      </patternFill>
    </fill>
    <fill>
      <patternFill patternType="solid">
        <fgColor rgb="FF95B3D7"/>
        <bgColor rgb="FF9999FF"/>
      </patternFill>
    </fill>
    <fill>
      <patternFill patternType="solid">
        <fgColor rgb="FF00B050"/>
        <bgColor rgb="FF993366"/>
      </patternFill>
    </fill>
    <fill>
      <patternFill patternType="solid">
        <fgColor rgb="FF00B0F0"/>
        <bgColor rgb="FF003366"/>
      </patternFill>
    </fill>
    <fill>
      <patternFill patternType="solid">
        <fgColor rgb="FF00B0F0"/>
        <bgColor rgb="FF9999FF"/>
      </patternFill>
    </fill>
    <fill>
      <patternFill patternType="solid">
        <fgColor rgb="FF92D050"/>
        <bgColor rgb="FFBFBFBF"/>
      </patternFill>
    </fill>
    <fill>
      <patternFill patternType="solid">
        <fgColor rgb="FF92D050"/>
        <bgColor rgb="FF9999FF"/>
      </patternFill>
    </fill>
    <fill>
      <patternFill patternType="solid">
        <fgColor rgb="FFDA9694"/>
        <bgColor rgb="FFFF99CC"/>
      </patternFill>
    </fill>
  </fills>
  <borders count="50">
    <border>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hair">
        <color auto="1"/>
      </left>
      <right style="medium">
        <color rgb="FFC00000"/>
      </right>
      <top style="medium">
        <color rgb="FFC00000"/>
      </top>
      <bottom style="hair">
        <color auto="1"/>
      </bottom>
      <diagonal/>
    </border>
    <border>
      <left style="medium">
        <color rgb="FFC00000"/>
      </left>
      <right style="medium">
        <color rgb="FFC00000"/>
      </right>
      <top style="medium">
        <color rgb="FFC00000"/>
      </top>
      <bottom style="hair">
        <color auto="1"/>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medium">
        <color rgb="FFC00000"/>
      </right>
      <top style="medium">
        <color rgb="FFC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rgb="FFC00000"/>
      </left>
      <right/>
      <top/>
      <bottom/>
      <diagonal/>
    </border>
    <border>
      <left style="medium">
        <color rgb="FFC00000"/>
      </left>
      <right/>
      <top/>
      <bottom style="medium">
        <color rgb="FFC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C00000"/>
      </left>
      <right style="medium">
        <color rgb="FFC00000"/>
      </right>
      <top/>
      <bottom/>
      <diagonal/>
    </border>
    <border>
      <left style="medium">
        <color rgb="FFC00000"/>
      </left>
      <right/>
      <top style="medium">
        <color rgb="FFC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4BACC6"/>
      </left>
      <right/>
      <top/>
      <bottom/>
      <diagonal/>
    </border>
    <border>
      <left/>
      <right style="thick">
        <color rgb="FF4BACC6"/>
      </right>
      <top/>
      <bottom/>
      <diagonal/>
    </border>
    <border>
      <left style="thick">
        <color rgb="FF4BACC6"/>
      </left>
      <right style="medium">
        <color rgb="FF4BACC6"/>
      </right>
      <top/>
      <bottom/>
      <diagonal/>
    </border>
    <border>
      <left/>
      <right style="medium">
        <color rgb="FF4BACC6"/>
      </right>
      <top/>
      <bottom/>
      <diagonal/>
    </border>
    <border>
      <left style="medium">
        <color rgb="FF4BACC6"/>
      </left>
      <right style="medium">
        <color rgb="FF4BACC6"/>
      </right>
      <top/>
      <bottom/>
      <diagonal/>
    </border>
    <border>
      <left style="medium">
        <color rgb="FF4BACC6"/>
      </left>
      <right style="thick">
        <color rgb="FF4BACC6"/>
      </right>
      <top/>
      <bottom/>
      <diagonal/>
    </border>
  </borders>
  <cellStyleXfs count="10">
    <xf numFmtId="0" fontId="0" fillId="0" borderId="0"/>
    <xf numFmtId="164" fontId="11" fillId="0" borderId="0" applyBorder="0" applyProtection="0"/>
    <xf numFmtId="0" fontId="5" fillId="0" borderId="0"/>
    <xf numFmtId="0" fontId="16" fillId="0" borderId="0"/>
    <xf numFmtId="0" fontId="4" fillId="0" borderId="0"/>
    <xf numFmtId="0" fontId="17" fillId="0" borderId="0"/>
    <xf numFmtId="164" fontId="17" fillId="0" borderId="0" applyFont="0" applyBorder="0" applyProtection="0"/>
    <xf numFmtId="0" fontId="3" fillId="0" borderId="0"/>
    <xf numFmtId="0" fontId="2" fillId="0" borderId="0"/>
    <xf numFmtId="0" fontId="1" fillId="0" borderId="0"/>
  </cellStyleXfs>
  <cellXfs count="190">
    <xf numFmtId="0" fontId="0" fillId="0" borderId="0" xfId="0"/>
    <xf numFmtId="0" fontId="0" fillId="2" borderId="0" xfId="0" applyFill="1"/>
    <xf numFmtId="0" fontId="6" fillId="3" borderId="1" xfId="0" applyFont="1" applyFill="1" applyBorder="1" applyAlignment="1">
      <alignment horizontal="left"/>
    </xf>
    <xf numFmtId="0" fontId="0" fillId="0" borderId="2" xfId="0" applyBorder="1" applyAlignment="1">
      <alignment vertical="center"/>
    </xf>
    <xf numFmtId="0" fontId="0" fillId="0" borderId="2" xfId="0" applyBorder="1" applyAlignment="1">
      <alignment vertical="center" wrapText="1"/>
    </xf>
    <xf numFmtId="0" fontId="0" fillId="4" borderId="2" xfId="0" applyFill="1" applyBorder="1" applyProtection="1">
      <protection locked="0"/>
    </xf>
    <xf numFmtId="0" fontId="0" fillId="2"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2" borderId="0" xfId="0" applyFill="1" applyAlignment="1">
      <alignment wrapText="1"/>
    </xf>
    <xf numFmtId="0" fontId="0" fillId="0" borderId="0" xfId="0" applyAlignment="1">
      <alignment horizontal="center" vertical="center"/>
    </xf>
    <xf numFmtId="0" fontId="0" fillId="0" borderId="2" xfId="0" applyBorder="1"/>
    <xf numFmtId="0" fontId="0" fillId="0" borderId="0" xfId="0" applyAlignment="1">
      <alignment wrapText="1"/>
    </xf>
    <xf numFmtId="0" fontId="0" fillId="0" borderId="2" xfId="0" applyBorder="1" applyAlignment="1">
      <alignment wrapText="1"/>
    </xf>
    <xf numFmtId="0" fontId="7" fillId="0" borderId="2" xfId="0" applyFont="1" applyBorder="1" applyAlignment="1">
      <alignment horizontal="justify"/>
    </xf>
    <xf numFmtId="0" fontId="8" fillId="0" borderId="0" xfId="0" applyFont="1"/>
    <xf numFmtId="20" fontId="8" fillId="0" borderId="0" xfId="0" applyNumberFormat="1" applyFont="1"/>
    <xf numFmtId="0" fontId="10" fillId="0" borderId="0" xfId="0" applyFont="1"/>
    <xf numFmtId="20" fontId="0" fillId="0" borderId="0" xfId="0" applyNumberFormat="1"/>
    <xf numFmtId="0" fontId="15" fillId="0" borderId="0" xfId="0" applyFont="1"/>
    <xf numFmtId="0" fontId="13"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7" fillId="0" borderId="13" xfId="0" applyFont="1" applyBorder="1" applyAlignment="1">
      <alignment horizontal="center" vertical="center"/>
    </xf>
    <xf numFmtId="0" fontId="0" fillId="0" borderId="0" xfId="0" applyAlignment="1">
      <alignment horizontal="center"/>
    </xf>
    <xf numFmtId="0" fontId="14"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23" fillId="9" borderId="7" xfId="0" applyFont="1" applyFill="1" applyBorder="1" applyAlignment="1">
      <alignment horizontal="center" vertical="center" wrapText="1"/>
    </xf>
    <xf numFmtId="0" fontId="20" fillId="0" borderId="8" xfId="7" applyFont="1" applyBorder="1" applyAlignment="1">
      <alignment horizontal="center" vertical="center" wrapText="1"/>
    </xf>
    <xf numFmtId="0" fontId="20" fillId="0" borderId="8" xfId="8" applyFont="1" applyBorder="1" applyAlignment="1">
      <alignment horizontal="center" vertical="center" wrapText="1"/>
    </xf>
    <xf numFmtId="0" fontId="20" fillId="0" borderId="13" xfId="8" applyFont="1" applyBorder="1" applyAlignment="1">
      <alignment horizontal="center" vertical="center" wrapText="1"/>
    </xf>
    <xf numFmtId="0" fontId="18" fillId="0" borderId="14" xfId="7" applyFont="1" applyBorder="1" applyAlignment="1">
      <alignment horizontal="center" vertical="center" wrapText="1"/>
    </xf>
    <xf numFmtId="0" fontId="20" fillId="0" borderId="13" xfId="7" applyFont="1" applyBorder="1" applyAlignment="1">
      <alignment horizontal="center" vertical="center" wrapText="1"/>
    </xf>
    <xf numFmtId="0" fontId="20" fillId="0" borderId="8" xfId="9" applyFont="1" applyBorder="1" applyAlignment="1">
      <alignment horizontal="center" vertical="center" wrapText="1"/>
    </xf>
    <xf numFmtId="0" fontId="19" fillId="0" borderId="17" xfId="0" applyFont="1" applyBorder="1" applyAlignment="1">
      <alignment horizontal="center" vertical="center"/>
    </xf>
    <xf numFmtId="0" fontId="7" fillId="0" borderId="0" xfId="0" applyFont="1" applyAlignment="1">
      <alignment horizontal="center"/>
    </xf>
    <xf numFmtId="0" fontId="14" fillId="0" borderId="1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2" borderId="14"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3" xfId="0" applyFont="1" applyBorder="1" applyAlignment="1">
      <alignment horizontal="left" vertical="center" wrapText="1"/>
    </xf>
    <xf numFmtId="0" fontId="30" fillId="0" borderId="8" xfId="0" applyFont="1" applyBorder="1" applyAlignment="1">
      <alignment horizontal="center"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14" fillId="0" borderId="8" xfId="0" applyFont="1" applyBorder="1" applyAlignment="1">
      <alignment horizontal="left" vertical="center" wrapText="1"/>
    </xf>
    <xf numFmtId="0" fontId="14" fillId="0" borderId="14" xfId="0" applyFont="1" applyBorder="1" applyAlignment="1">
      <alignment horizontal="left" vertical="center" wrapText="1"/>
    </xf>
    <xf numFmtId="0" fontId="25" fillId="6" borderId="21" xfId="0" applyFont="1" applyFill="1" applyBorder="1" applyAlignment="1">
      <alignment horizontal="center" vertical="center"/>
    </xf>
    <xf numFmtId="49" fontId="27" fillId="4" borderId="7" xfId="0" applyNumberFormat="1"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13" fillId="0" borderId="14" xfId="0" applyFont="1" applyBorder="1" applyAlignment="1">
      <alignment horizontal="center" vertical="center" wrapText="1"/>
    </xf>
    <xf numFmtId="16" fontId="28" fillId="0" borderId="14" xfId="0" applyNumberFormat="1" applyFont="1" applyBorder="1" applyAlignment="1">
      <alignment horizontal="center" vertical="center" wrapText="1"/>
    </xf>
    <xf numFmtId="0" fontId="12" fillId="0" borderId="36" xfId="0" applyFont="1" applyBorder="1" applyAlignment="1">
      <alignment horizontal="center" vertical="center" textRotation="90" wrapText="1"/>
    </xf>
    <xf numFmtId="0" fontId="7" fillId="0" borderId="18"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18" xfId="0" applyFont="1" applyBorder="1" applyAlignment="1">
      <alignment vertical="center" wrapText="1"/>
    </xf>
    <xf numFmtId="0" fontId="28" fillId="0" borderId="18" xfId="0" applyFont="1" applyBorder="1" applyAlignment="1">
      <alignment horizontal="center" vertical="center" wrapText="1"/>
    </xf>
    <xf numFmtId="0" fontId="28" fillId="0" borderId="37" xfId="0" applyFont="1" applyBorder="1" applyAlignment="1">
      <alignment horizontal="center" vertical="center" wrapText="1"/>
    </xf>
    <xf numFmtId="0" fontId="30" fillId="0" borderId="14" xfId="0" applyFont="1" applyBorder="1" applyAlignment="1">
      <alignment horizontal="center" vertical="center" wrapText="1"/>
    </xf>
    <xf numFmtId="0" fontId="20" fillId="0" borderId="0" xfId="9" applyFont="1" applyAlignment="1">
      <alignment horizontal="center" vertical="center" wrapText="1"/>
    </xf>
    <xf numFmtId="0" fontId="31" fillId="0" borderId="45" xfId="0" applyFont="1" applyBorder="1" applyAlignment="1">
      <alignment vertical="center" wrapText="1"/>
    </xf>
    <xf numFmtId="0" fontId="32" fillId="0" borderId="46" xfId="0" applyFont="1" applyBorder="1" applyAlignment="1">
      <alignment horizontal="justify" vertical="center" wrapText="1"/>
    </xf>
    <xf numFmtId="16" fontId="32" fillId="0" borderId="47" xfId="0" applyNumberFormat="1" applyFont="1" applyBorder="1" applyAlignment="1">
      <alignment horizontal="center" vertical="center" wrapText="1"/>
    </xf>
    <xf numFmtId="0" fontId="12" fillId="0" borderId="41" xfId="0" applyFont="1" applyBorder="1" applyAlignment="1">
      <alignment horizontal="center" vertical="center" textRotation="90" wrapText="1"/>
    </xf>
    <xf numFmtId="0" fontId="12" fillId="0" borderId="42" xfId="0" applyFont="1" applyBorder="1" applyAlignment="1">
      <alignment horizontal="center" vertical="center" textRotation="90" wrapText="1"/>
    </xf>
    <xf numFmtId="0" fontId="12" fillId="0" borderId="43" xfId="0" applyFont="1" applyBorder="1" applyAlignment="1">
      <alignment horizontal="center" vertical="center" textRotation="90" wrapText="1"/>
    </xf>
    <xf numFmtId="0" fontId="12" fillId="0" borderId="38" xfId="0" applyFont="1" applyBorder="1" applyAlignment="1">
      <alignment horizontal="center" vertical="center" textRotation="90" wrapText="1"/>
    </xf>
    <xf numFmtId="0" fontId="12" fillId="0" borderId="40" xfId="0" applyFont="1" applyBorder="1" applyAlignment="1">
      <alignment horizontal="center" vertical="center" textRotation="90" wrapText="1"/>
    </xf>
    <xf numFmtId="0" fontId="12" fillId="0" borderId="39" xfId="0" applyFont="1" applyBorder="1" applyAlignment="1">
      <alignment horizontal="center" vertical="center" textRotation="90"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20" fillId="0" borderId="9" xfId="8" applyFont="1" applyBorder="1" applyAlignment="1">
      <alignment horizontal="center" vertical="center" wrapText="1"/>
    </xf>
    <xf numFmtId="0" fontId="20" fillId="0" borderId="16" xfId="8"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21" fillId="0" borderId="38" xfId="0" applyFont="1" applyBorder="1" applyAlignment="1">
      <alignment horizontal="center" vertical="center" textRotation="90" wrapText="1"/>
    </xf>
    <xf numFmtId="0" fontId="21" fillId="0" borderId="39" xfId="0" applyFont="1" applyBorder="1" applyAlignment="1">
      <alignment horizontal="center" vertical="center" textRotation="90" wrapText="1"/>
    </xf>
    <xf numFmtId="0" fontId="21" fillId="0" borderId="40" xfId="0" applyFont="1" applyBorder="1" applyAlignment="1">
      <alignment horizontal="center" vertical="center" textRotation="90" wrapText="1"/>
    </xf>
    <xf numFmtId="0" fontId="7" fillId="0" borderId="15" xfId="0" applyFont="1"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14" fillId="2"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2" fillId="0" borderId="33" xfId="0" applyFont="1" applyBorder="1" applyAlignment="1">
      <alignment horizontal="center" vertical="center" textRotation="90" wrapText="1"/>
    </xf>
    <xf numFmtId="0" fontId="12" fillId="0" borderId="34" xfId="0" applyFont="1" applyBorder="1" applyAlignment="1">
      <alignment horizontal="center" vertical="center" textRotation="90" wrapText="1"/>
    </xf>
    <xf numFmtId="0" fontId="12" fillId="0" borderId="35" xfId="0" applyFont="1" applyBorder="1" applyAlignment="1">
      <alignment horizontal="center" vertical="center" textRotation="90"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26" fillId="11" borderId="21" xfId="0" applyFont="1" applyFill="1" applyBorder="1" applyAlignment="1">
      <alignment horizontal="center" vertical="center"/>
    </xf>
    <xf numFmtId="0" fontId="26" fillId="11" borderId="31" xfId="0" applyFont="1" applyFill="1" applyBorder="1" applyAlignment="1">
      <alignment horizontal="center" vertical="center"/>
    </xf>
    <xf numFmtId="0" fontId="27" fillId="4" borderId="2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2" borderId="15"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0" borderId="1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9" fillId="0" borderId="27" xfId="0" applyFont="1" applyBorder="1"/>
    <xf numFmtId="0" fontId="29" fillId="0" borderId="26" xfId="0" applyFont="1" applyBorder="1"/>
    <xf numFmtId="0" fontId="24" fillId="0" borderId="14" xfId="0" applyFont="1" applyBorder="1" applyAlignment="1">
      <alignment horizontal="center" vertical="center" wrapText="1"/>
    </xf>
    <xf numFmtId="0" fontId="25" fillId="7" borderId="3" xfId="0" applyFont="1" applyFill="1" applyBorder="1" applyAlignment="1">
      <alignment horizontal="center" vertical="center"/>
    </xf>
    <xf numFmtId="0" fontId="25" fillId="6" borderId="4" xfId="0" applyFont="1" applyFill="1" applyBorder="1" applyAlignment="1">
      <alignment horizontal="center" vertical="center"/>
    </xf>
    <xf numFmtId="0" fontId="0" fillId="0" borderId="35" xfId="0" applyBorder="1"/>
    <xf numFmtId="0" fontId="0" fillId="0" borderId="8" xfId="0" applyBorder="1" applyAlignment="1">
      <alignment horizontal="center"/>
    </xf>
    <xf numFmtId="0" fontId="0" fillId="0" borderId="13" xfId="0" applyBorder="1" applyAlignment="1">
      <alignment horizontal="center"/>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14" fillId="0" borderId="11" xfId="0" applyFont="1" applyBorder="1" applyAlignment="1">
      <alignment horizontal="center" vertical="center" wrapText="1"/>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22" fillId="8" borderId="5"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3" fillId="9" borderId="3" xfId="0" applyFont="1" applyFill="1" applyBorder="1" applyAlignment="1">
      <alignment horizontal="center" vertical="center" wrapText="1"/>
    </xf>
    <xf numFmtId="49" fontId="27" fillId="4" borderId="6" xfId="0" applyNumberFormat="1" applyFont="1" applyFill="1" applyBorder="1" applyAlignment="1">
      <alignment horizontal="center" vertical="center" wrapText="1"/>
    </xf>
    <xf numFmtId="49" fontId="27" fillId="4" borderId="7" xfId="0" applyNumberFormat="1" applyFont="1" applyFill="1" applyBorder="1" applyAlignment="1">
      <alignment horizontal="center" vertical="center" wrapText="1"/>
    </xf>
    <xf numFmtId="0" fontId="27" fillId="4" borderId="6" xfId="0" applyFont="1" applyFill="1" applyBorder="1" applyAlignment="1">
      <alignment horizontal="center" vertical="center" wrapText="1"/>
    </xf>
    <xf numFmtId="0" fontId="14" fillId="0" borderId="9" xfId="0" applyFont="1" applyBorder="1" applyAlignment="1">
      <alignment horizontal="center" vertical="center" wrapText="1"/>
    </xf>
    <xf numFmtId="0" fontId="30" fillId="0" borderId="9" xfId="0" applyFont="1" applyBorder="1" applyAlignment="1">
      <alignment horizontal="center" vertical="center"/>
    </xf>
    <xf numFmtId="0" fontId="30" fillId="0" borderId="16" xfId="0" applyFont="1" applyBorder="1" applyAlignment="1">
      <alignment horizontal="center" vertical="center"/>
    </xf>
    <xf numFmtId="0" fontId="30" fillId="0" borderId="1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7" xfId="0" applyFont="1" applyBorder="1" applyAlignment="1">
      <alignment horizontal="center" wrapText="1"/>
    </xf>
    <xf numFmtId="0" fontId="29" fillId="0" borderId="26" xfId="0" applyFont="1" applyBorder="1" applyAlignment="1">
      <alignment horizontal="center" wrapText="1"/>
    </xf>
    <xf numFmtId="0" fontId="0" fillId="0" borderId="8" xfId="0" applyBorder="1" applyAlignment="1">
      <alignment horizontal="center" wrapText="1"/>
    </xf>
    <xf numFmtId="0" fontId="0" fillId="0" borderId="13" xfId="0" applyBorder="1" applyAlignment="1">
      <alignment horizontal="center" wrapText="1"/>
    </xf>
    <xf numFmtId="0" fontId="19" fillId="0" borderId="14"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0" fontId="0" fillId="0" borderId="13" xfId="0" applyBorder="1"/>
    <xf numFmtId="0" fontId="0" fillId="0" borderId="8" xfId="0" applyBorder="1"/>
    <xf numFmtId="0" fontId="14" fillId="0" borderId="14" xfId="0" applyFont="1" applyBorder="1" applyAlignment="1">
      <alignment horizontal="left" vertical="center" wrapText="1"/>
    </xf>
    <xf numFmtId="0" fontId="36" fillId="0" borderId="46" xfId="0" applyFont="1" applyBorder="1" applyAlignment="1">
      <alignment horizontal="justify" vertical="center" wrapText="1"/>
    </xf>
    <xf numFmtId="16" fontId="36" fillId="0" borderId="48" xfId="0" applyNumberFormat="1" applyFont="1" applyBorder="1" applyAlignment="1">
      <alignment horizontal="center" vertical="center" wrapText="1"/>
    </xf>
    <xf numFmtId="0" fontId="31" fillId="0" borderId="49" xfId="0" applyFont="1" applyBorder="1" applyAlignment="1">
      <alignment vertical="center" wrapText="1"/>
    </xf>
    <xf numFmtId="0" fontId="38" fillId="0" borderId="44" xfId="0" applyFont="1" applyBorder="1" applyAlignment="1">
      <alignment horizontal="justify" vertical="center" wrapText="1"/>
    </xf>
    <xf numFmtId="0" fontId="38" fillId="0" borderId="0" xfId="0" applyFont="1" applyAlignment="1">
      <alignment horizontal="justify" vertical="center" wrapText="1"/>
    </xf>
    <xf numFmtId="0" fontId="38" fillId="0" borderId="45" xfId="0" applyFont="1" applyBorder="1" applyAlignment="1">
      <alignment horizontal="justify" vertical="center" wrapText="1"/>
    </xf>
    <xf numFmtId="0" fontId="33" fillId="0" borderId="46" xfId="0" applyFont="1" applyBorder="1" applyAlignment="1">
      <alignment horizontal="justify" vertical="center" wrapText="1"/>
    </xf>
    <xf numFmtId="0" fontId="33" fillId="0" borderId="48" xfId="0" applyFont="1" applyBorder="1" applyAlignment="1">
      <alignment horizontal="center" vertical="center" wrapText="1"/>
    </xf>
    <xf numFmtId="0" fontId="34" fillId="0" borderId="46" xfId="0" applyFont="1" applyBorder="1" applyAlignment="1">
      <alignment horizontal="justify" vertical="center" wrapText="1"/>
    </xf>
    <xf numFmtId="49" fontId="34" fillId="0" borderId="48" xfId="0" applyNumberFormat="1" applyFont="1" applyBorder="1" applyAlignment="1">
      <alignment horizontal="center" vertical="center" wrapText="1"/>
    </xf>
    <xf numFmtId="0" fontId="35" fillId="0" borderId="46" xfId="0" applyFont="1" applyBorder="1" applyAlignment="1">
      <alignment horizontal="justify" vertical="center" wrapText="1"/>
    </xf>
    <xf numFmtId="16" fontId="35" fillId="0" borderId="48" xfId="0" applyNumberFormat="1" applyFont="1" applyBorder="1" applyAlignment="1">
      <alignment horizontal="center" vertical="center" wrapText="1"/>
    </xf>
    <xf numFmtId="0" fontId="0" fillId="0" borderId="2" xfId="0" applyBorder="1" applyAlignment="1">
      <alignment horizontal="center" vertical="center"/>
    </xf>
    <xf numFmtId="0" fontId="39" fillId="11" borderId="21" xfId="0" applyFont="1" applyFill="1" applyBorder="1" applyAlignment="1">
      <alignment horizontal="center" vertical="center"/>
    </xf>
  </cellXfs>
  <cellStyles count="10">
    <cellStyle name="Excel Built-in Normal" xfId="1" xr:uid="{00000000-0005-0000-0000-000000000000}"/>
    <cellStyle name="Excel Built-in Normal 2" xfId="3" xr:uid="{00000000-0005-0000-0000-000001000000}"/>
    <cellStyle name="Excel Built-in Normal 3" xfId="6" xr:uid="{00000000-0005-0000-0000-000002000000}"/>
    <cellStyle name="Normale" xfId="0" builtinId="0"/>
    <cellStyle name="Normale 2" xfId="2" xr:uid="{00000000-0005-0000-0000-000004000000}"/>
    <cellStyle name="Normale 3" xfId="4" xr:uid="{00000000-0005-0000-0000-000005000000}"/>
    <cellStyle name="Normale 4" xfId="5" xr:uid="{00000000-0005-0000-0000-000006000000}"/>
    <cellStyle name="Normale 5" xfId="7" xr:uid="{00000000-0005-0000-0000-000007000000}"/>
    <cellStyle name="Normale 6" xfId="8" xr:uid="{00000000-0005-0000-0000-000008000000}"/>
    <cellStyle name="Normale 7" xfId="9" xr:uid="{00000000-0005-0000-0000-000009000000}"/>
  </cellStyles>
  <dxfs count="0"/>
  <tableStyles count="0" defaultTableStyle="TableStyleMedium9"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63634"/>
      <rgbColor rgb="FFFFFFCC"/>
      <rgbColor rgb="FFDCE6F1"/>
      <rgbColor rgb="FF660066"/>
      <rgbColor rgb="FFDA9694"/>
      <rgbColor rgb="FF0066CC"/>
      <rgbColor rgb="FFB8CCE4"/>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J5"/>
  <sheetViews>
    <sheetView zoomScaleNormal="100" zoomScalePageLayoutView="60" workbookViewId="0"/>
  </sheetViews>
  <sheetFormatPr defaultColWidth="8.7265625" defaultRowHeight="14.5" x14ac:dyDescent="0.35"/>
  <cols>
    <col min="1" max="1" width="4.7265625" customWidth="1"/>
    <col min="2" max="2" width="67.453125" customWidth="1"/>
    <col min="3" max="3" width="75.26953125" customWidth="1"/>
    <col min="4" max="4" width="8.54296875" style="1"/>
    <col min="5" max="5" width="45.453125" style="1" customWidth="1"/>
    <col min="6" max="8" width="8.54296875" style="1"/>
    <col min="9" max="9" width="27.81640625" style="1" customWidth="1"/>
    <col min="10" max="1024" width="8.54296875" style="1"/>
  </cols>
  <sheetData>
    <row r="1" spans="2:5" ht="15.5" x14ac:dyDescent="0.35">
      <c r="B1" s="2" t="s">
        <v>0</v>
      </c>
      <c r="C1" s="2"/>
    </row>
    <row r="2" spans="2:5" x14ac:dyDescent="0.35">
      <c r="B2" s="3" t="s">
        <v>3</v>
      </c>
      <c r="C2" s="5"/>
    </row>
    <row r="3" spans="2:5" ht="29" x14ac:dyDescent="0.35">
      <c r="B3" s="4" t="s">
        <v>4</v>
      </c>
      <c r="C3" s="7" t="e">
        <f>VLOOKUP(C2,#REF!,3,0)</f>
        <v>#REF!</v>
      </c>
    </row>
    <row r="4" spans="2:5" hidden="1" x14ac:dyDescent="0.35">
      <c r="B4" s="3" t="s">
        <v>2</v>
      </c>
      <c r="C4" s="5"/>
    </row>
    <row r="5" spans="2:5" s="1" customFormat="1" ht="238.5" customHeight="1" x14ac:dyDescent="0.35">
      <c r="B5" s="6" t="s">
        <v>5</v>
      </c>
      <c r="C5" s="8" t="e">
        <f>VLOOKUP(C2,#REF!,2)</f>
        <v>#REF!</v>
      </c>
      <c r="E5" s="9"/>
    </row>
  </sheetData>
  <dataValidations count="2">
    <dataValidation type="list" operator="equal" allowBlank="1" showInputMessage="1" showErrorMessage="1" sqref="C2" xr:uid="{00000000-0002-0000-0000-000000000000}">
      <formula1>#REF!</formula1>
      <formula2>0</formula2>
    </dataValidation>
    <dataValidation type="list" operator="equal" allowBlank="1" showInputMessage="1" showErrorMessage="1" sqref="C4" xr:uid="{00000000-0002-0000-0000-000001000000}">
      <formula1>Profilo_dirigente</formula1>
      <formula2>0</formula2>
    </dataValidation>
  </dataValidations>
  <pageMargins left="0.70833333333333304" right="0.70833333333333304" top="0" bottom="0" header="0" footer="0"/>
  <pageSetup paperSize="77"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3"/>
  <sheetViews>
    <sheetView tabSelected="1" zoomScale="60" zoomScaleNormal="60" workbookViewId="0">
      <pane xSplit="1" ySplit="3" topLeftCell="F25" activePane="bottomRight" state="frozen"/>
      <selection pane="topRight" activeCell="B1" sqref="B1"/>
      <selection pane="bottomLeft" activeCell="A4" sqref="A4"/>
      <selection pane="bottomRight" activeCell="Q37" sqref="Q37"/>
    </sheetView>
  </sheetViews>
  <sheetFormatPr defaultColWidth="8.7265625" defaultRowHeight="15.5" x14ac:dyDescent="0.35"/>
  <cols>
    <col min="1" max="1" width="12.7265625" customWidth="1"/>
    <col min="2" max="2" width="12.1796875" style="43" customWidth="1"/>
    <col min="3" max="3" width="38.26953125" style="27" customWidth="1"/>
    <col min="4" max="4" width="40.1796875" style="10" customWidth="1"/>
    <col min="5" max="5" width="28.81640625" style="27" customWidth="1"/>
    <col min="6" max="6" width="21.1796875" customWidth="1"/>
    <col min="7" max="7" width="18.1796875" customWidth="1"/>
    <col min="8" max="8" width="22.81640625" customWidth="1"/>
    <col min="9" max="9" width="19.81640625" customWidth="1"/>
    <col min="10" max="10" width="22.26953125" style="27" customWidth="1"/>
    <col min="11" max="11" width="15.1796875" customWidth="1"/>
    <col min="12" max="12" width="14.26953125" customWidth="1"/>
    <col min="13" max="13" width="13.54296875" customWidth="1"/>
    <col min="14" max="14" width="19.1796875" customWidth="1"/>
    <col min="15" max="15" width="23.26953125" customWidth="1"/>
    <col min="16" max="16" width="19.7265625" customWidth="1"/>
    <col min="17" max="17" width="25.1796875" customWidth="1"/>
    <col min="18" max="18" width="21" customWidth="1"/>
    <col min="19" max="1013" width="8.54296875"/>
  </cols>
  <sheetData>
    <row r="1" spans="1:18" ht="26.5" thickBot="1" x14ac:dyDescent="0.4">
      <c r="A1" s="134" t="s">
        <v>270</v>
      </c>
      <c r="B1" s="134"/>
      <c r="C1" s="134"/>
      <c r="D1" s="134"/>
      <c r="E1" s="135" t="s">
        <v>6</v>
      </c>
      <c r="F1" s="135"/>
      <c r="G1" s="135"/>
      <c r="H1" s="135"/>
      <c r="I1" s="135"/>
      <c r="J1" s="135"/>
      <c r="K1" s="60"/>
      <c r="L1" s="60"/>
      <c r="M1" s="60"/>
      <c r="N1" s="189" t="s">
        <v>387</v>
      </c>
      <c r="O1" s="106"/>
      <c r="P1" s="106"/>
      <c r="Q1" s="106"/>
      <c r="R1" s="107"/>
    </row>
    <row r="2" spans="1:18" ht="50" customHeight="1" thickBot="1" x14ac:dyDescent="0.4">
      <c r="A2" s="146" t="s">
        <v>7</v>
      </c>
      <c r="B2" s="146" t="s">
        <v>309</v>
      </c>
      <c r="C2" s="146" t="s">
        <v>8</v>
      </c>
      <c r="D2" s="148" t="s">
        <v>9</v>
      </c>
      <c r="E2" s="150" t="s">
        <v>10</v>
      </c>
      <c r="F2" s="150" t="s">
        <v>11</v>
      </c>
      <c r="G2" s="152" t="s">
        <v>12</v>
      </c>
      <c r="H2" s="152"/>
      <c r="I2" s="152"/>
      <c r="J2" s="152"/>
      <c r="K2" s="153" t="s">
        <v>361</v>
      </c>
      <c r="L2" s="155" t="s">
        <v>362</v>
      </c>
      <c r="M2" s="155" t="s">
        <v>363</v>
      </c>
      <c r="N2" s="108" t="s">
        <v>310</v>
      </c>
      <c r="O2" s="108"/>
      <c r="P2" s="108"/>
      <c r="Q2" s="108"/>
      <c r="R2" s="109"/>
    </row>
    <row r="3" spans="1:18" ht="50" customHeight="1" thickBot="1" x14ac:dyDescent="0.4">
      <c r="A3" s="147"/>
      <c r="B3" s="147"/>
      <c r="C3" s="147"/>
      <c r="D3" s="149"/>
      <c r="E3" s="151"/>
      <c r="F3" s="151"/>
      <c r="G3" s="35" t="s">
        <v>364</v>
      </c>
      <c r="H3" s="35" t="s">
        <v>13</v>
      </c>
      <c r="I3" s="35" t="s">
        <v>14</v>
      </c>
      <c r="J3" s="35" t="s">
        <v>15</v>
      </c>
      <c r="K3" s="154"/>
      <c r="L3" s="154"/>
      <c r="M3" s="154"/>
      <c r="N3" s="62" t="s">
        <v>386</v>
      </c>
      <c r="O3" s="61" t="s">
        <v>311</v>
      </c>
      <c r="P3" s="62" t="s">
        <v>312</v>
      </c>
      <c r="Q3" s="63" t="s">
        <v>313</v>
      </c>
      <c r="R3" s="62" t="s">
        <v>314</v>
      </c>
    </row>
    <row r="4" spans="1:18" s="19" customFormat="1" ht="50" customHeight="1" x14ac:dyDescent="0.35">
      <c r="A4" s="100" t="s">
        <v>52</v>
      </c>
      <c r="B4" s="64">
        <v>1</v>
      </c>
      <c r="C4" s="31" t="s">
        <v>210</v>
      </c>
      <c r="D4" s="31" t="s">
        <v>267</v>
      </c>
      <c r="E4" s="25" t="s">
        <v>268</v>
      </c>
      <c r="F4" s="31" t="s">
        <v>298</v>
      </c>
      <c r="G4" s="31">
        <v>5</v>
      </c>
      <c r="H4" s="25">
        <v>1</v>
      </c>
      <c r="I4" s="31">
        <f>+G4*H4</f>
        <v>5</v>
      </c>
      <c r="J4" s="103" t="s">
        <v>369</v>
      </c>
      <c r="K4" s="31" t="s">
        <v>347</v>
      </c>
      <c r="L4" s="31" t="s">
        <v>348</v>
      </c>
      <c r="M4" s="59" t="s">
        <v>349</v>
      </c>
      <c r="N4" s="47" t="s">
        <v>315</v>
      </c>
      <c r="O4" s="47" t="s">
        <v>316</v>
      </c>
      <c r="P4" s="65" t="s">
        <v>317</v>
      </c>
      <c r="Q4" s="65" t="s">
        <v>323</v>
      </c>
      <c r="R4" s="110" t="s">
        <v>52</v>
      </c>
    </row>
    <row r="5" spans="1:18" s="19" customFormat="1" ht="111.5" customHeight="1" x14ac:dyDescent="0.35">
      <c r="A5" s="101"/>
      <c r="B5" s="20">
        <v>2</v>
      </c>
      <c r="C5" s="22" t="s">
        <v>300</v>
      </c>
      <c r="D5" s="22" t="s">
        <v>301</v>
      </c>
      <c r="E5" s="21" t="s">
        <v>212</v>
      </c>
      <c r="F5" s="22" t="s">
        <v>298</v>
      </c>
      <c r="G5" s="22">
        <v>5</v>
      </c>
      <c r="H5" s="21">
        <v>1</v>
      </c>
      <c r="I5" s="22">
        <f t="shared" ref="I5:I39" si="0">+G5*H5</f>
        <v>5</v>
      </c>
      <c r="J5" s="104"/>
      <c r="K5" s="22" t="s">
        <v>347</v>
      </c>
      <c r="L5" s="22" t="s">
        <v>350</v>
      </c>
      <c r="M5" s="58" t="s">
        <v>351</v>
      </c>
      <c r="N5" s="45" t="s">
        <v>315</v>
      </c>
      <c r="O5" s="45" t="s">
        <v>318</v>
      </c>
      <c r="P5" s="45" t="s">
        <v>319</v>
      </c>
      <c r="Q5" s="45" t="s">
        <v>320</v>
      </c>
      <c r="R5" s="111"/>
    </row>
    <row r="6" spans="1:18" s="19" customFormat="1" ht="87" customHeight="1" thickBot="1" x14ac:dyDescent="0.4">
      <c r="A6" s="102"/>
      <c r="B6" s="23">
        <v>3</v>
      </c>
      <c r="C6" s="32" t="s">
        <v>211</v>
      </c>
      <c r="D6" s="32" t="s">
        <v>269</v>
      </c>
      <c r="E6" s="24" t="s">
        <v>26</v>
      </c>
      <c r="F6" s="32" t="s">
        <v>298</v>
      </c>
      <c r="G6" s="32">
        <v>5</v>
      </c>
      <c r="H6" s="24">
        <v>1</v>
      </c>
      <c r="I6" s="32">
        <f t="shared" si="0"/>
        <v>5</v>
      </c>
      <c r="J6" s="105"/>
      <c r="K6" s="32" t="s">
        <v>347</v>
      </c>
      <c r="L6" s="32" t="s">
        <v>352</v>
      </c>
      <c r="M6" s="32" t="s">
        <v>349</v>
      </c>
      <c r="N6" s="46" t="s">
        <v>315</v>
      </c>
      <c r="O6" s="46" t="s">
        <v>321</v>
      </c>
      <c r="P6" s="46" t="s">
        <v>322</v>
      </c>
      <c r="Q6" s="46" t="s">
        <v>343</v>
      </c>
      <c r="R6" s="112"/>
    </row>
    <row r="7" spans="1:18" s="19" customFormat="1" ht="89.5" customHeight="1" thickBot="1" x14ac:dyDescent="0.4">
      <c r="A7" s="66" t="s">
        <v>271</v>
      </c>
      <c r="B7" s="67">
        <v>4</v>
      </c>
      <c r="C7" s="44" t="s">
        <v>272</v>
      </c>
      <c r="D7" s="44" t="s">
        <v>273</v>
      </c>
      <c r="E7" s="68" t="s">
        <v>268</v>
      </c>
      <c r="F7" s="44" t="s">
        <v>298</v>
      </c>
      <c r="G7" s="44">
        <v>5</v>
      </c>
      <c r="H7" s="68">
        <v>1</v>
      </c>
      <c r="I7" s="44">
        <f t="shared" si="0"/>
        <v>5</v>
      </c>
      <c r="J7" s="44" t="s">
        <v>369</v>
      </c>
      <c r="K7" s="69" t="s">
        <v>347</v>
      </c>
      <c r="L7" s="69" t="s">
        <v>353</v>
      </c>
      <c r="M7" s="69" t="s">
        <v>349</v>
      </c>
      <c r="N7" s="70" t="s">
        <v>315</v>
      </c>
      <c r="O7" s="70" t="s">
        <v>321</v>
      </c>
      <c r="P7" s="70" t="s">
        <v>322</v>
      </c>
      <c r="Q7" s="70" t="s">
        <v>324</v>
      </c>
      <c r="R7" s="71" t="s">
        <v>365</v>
      </c>
    </row>
    <row r="8" spans="1:18" ht="45" customHeight="1" x14ac:dyDescent="0.35">
      <c r="A8" s="100" t="s">
        <v>263</v>
      </c>
      <c r="B8" s="33">
        <v>5</v>
      </c>
      <c r="C8" s="31" t="s">
        <v>214</v>
      </c>
      <c r="D8" s="31" t="s">
        <v>264</v>
      </c>
      <c r="E8" s="25" t="s">
        <v>234</v>
      </c>
      <c r="F8" s="31" t="s">
        <v>298</v>
      </c>
      <c r="G8" s="31">
        <v>5</v>
      </c>
      <c r="H8" s="25">
        <v>1</v>
      </c>
      <c r="I8" s="31">
        <f t="shared" si="0"/>
        <v>5</v>
      </c>
      <c r="J8" s="103" t="s">
        <v>369</v>
      </c>
      <c r="K8" s="103" t="s">
        <v>354</v>
      </c>
      <c r="L8" s="103" t="s">
        <v>355</v>
      </c>
      <c r="M8" s="103" t="s">
        <v>349</v>
      </c>
      <c r="N8" s="113" t="s">
        <v>315</v>
      </c>
      <c r="O8" s="47" t="s">
        <v>321</v>
      </c>
      <c r="P8" s="47" t="s">
        <v>343</v>
      </c>
      <c r="Q8" s="47" t="s">
        <v>344</v>
      </c>
      <c r="R8" s="116" t="s">
        <v>326</v>
      </c>
    </row>
    <row r="9" spans="1:18" ht="29.5" customHeight="1" x14ac:dyDescent="0.35">
      <c r="A9" s="101"/>
      <c r="B9" s="34">
        <v>6</v>
      </c>
      <c r="C9" s="22" t="s">
        <v>233</v>
      </c>
      <c r="D9" s="22" t="s">
        <v>235</v>
      </c>
      <c r="E9" s="21" t="s">
        <v>236</v>
      </c>
      <c r="F9" s="22" t="s">
        <v>298</v>
      </c>
      <c r="G9" s="22">
        <v>5</v>
      </c>
      <c r="H9" s="21">
        <v>1</v>
      </c>
      <c r="I9" s="22">
        <f t="shared" si="0"/>
        <v>5</v>
      </c>
      <c r="J9" s="137"/>
      <c r="K9" s="137"/>
      <c r="L9" s="137"/>
      <c r="M9" s="137"/>
      <c r="N9" s="114"/>
      <c r="O9" s="45" t="s">
        <v>321</v>
      </c>
      <c r="P9" s="45" t="s">
        <v>343</v>
      </c>
      <c r="Q9" s="45" t="s">
        <v>344</v>
      </c>
      <c r="R9" s="117"/>
    </row>
    <row r="10" spans="1:18" ht="58" customHeight="1" thickBot="1" x14ac:dyDescent="0.4">
      <c r="A10" s="136"/>
      <c r="B10" s="26">
        <v>7</v>
      </c>
      <c r="C10" s="32" t="s">
        <v>215</v>
      </c>
      <c r="D10" s="32" t="s">
        <v>232</v>
      </c>
      <c r="E10" s="24" t="s">
        <v>307</v>
      </c>
      <c r="F10" s="32" t="s">
        <v>298</v>
      </c>
      <c r="G10" s="32">
        <v>5</v>
      </c>
      <c r="H10" s="24">
        <v>1</v>
      </c>
      <c r="I10" s="32">
        <f t="shared" si="0"/>
        <v>5</v>
      </c>
      <c r="J10" s="138"/>
      <c r="K10" s="138"/>
      <c r="L10" s="138"/>
      <c r="M10" s="138"/>
      <c r="N10" s="115"/>
      <c r="O10" s="46" t="s">
        <v>321</v>
      </c>
      <c r="P10" s="46" t="s">
        <v>322</v>
      </c>
      <c r="Q10" s="46" t="s">
        <v>324</v>
      </c>
      <c r="R10" s="118"/>
    </row>
    <row r="11" spans="1:18" ht="25.5" customHeight="1" x14ac:dyDescent="0.35">
      <c r="A11" s="80" t="s">
        <v>303</v>
      </c>
      <c r="B11" s="142">
        <v>8</v>
      </c>
      <c r="C11" s="83" t="s">
        <v>302</v>
      </c>
      <c r="D11" s="31" t="s">
        <v>228</v>
      </c>
      <c r="E11" s="25" t="s">
        <v>227</v>
      </c>
      <c r="F11" s="25" t="s">
        <v>226</v>
      </c>
      <c r="G11" s="31">
        <v>5</v>
      </c>
      <c r="H11" s="25">
        <v>1</v>
      </c>
      <c r="I11" s="31">
        <f t="shared" si="0"/>
        <v>5</v>
      </c>
      <c r="J11" s="99" t="s">
        <v>369</v>
      </c>
      <c r="K11" s="83" t="s">
        <v>354</v>
      </c>
      <c r="L11" s="83" t="s">
        <v>355</v>
      </c>
      <c r="M11" s="83" t="s">
        <v>349</v>
      </c>
      <c r="N11" s="119" t="s">
        <v>315</v>
      </c>
      <c r="O11" s="113" t="s">
        <v>321</v>
      </c>
      <c r="P11" s="119" t="s">
        <v>327</v>
      </c>
      <c r="Q11" s="48" t="s">
        <v>328</v>
      </c>
      <c r="R11" s="49" t="s">
        <v>325</v>
      </c>
    </row>
    <row r="12" spans="1:18" ht="14.5" x14ac:dyDescent="0.35">
      <c r="A12" s="82"/>
      <c r="B12" s="143"/>
      <c r="C12" s="141"/>
      <c r="D12" s="22" t="s">
        <v>229</v>
      </c>
      <c r="E12" s="21" t="s">
        <v>230</v>
      </c>
      <c r="F12" s="22" t="s">
        <v>275</v>
      </c>
      <c r="G12" s="22">
        <v>5</v>
      </c>
      <c r="H12" s="21">
        <v>1</v>
      </c>
      <c r="I12" s="22">
        <f t="shared" si="0"/>
        <v>5</v>
      </c>
      <c r="J12" s="144"/>
      <c r="K12" s="84"/>
      <c r="L12" s="84"/>
      <c r="M12" s="84"/>
      <c r="N12" s="120"/>
      <c r="O12" s="123"/>
      <c r="P12" s="124"/>
      <c r="Q12" s="50" t="s">
        <v>328</v>
      </c>
      <c r="R12" s="51" t="s">
        <v>325</v>
      </c>
    </row>
    <row r="13" spans="1:18" ht="25.5" customHeight="1" x14ac:dyDescent="0.35">
      <c r="A13" s="82"/>
      <c r="B13" s="34">
        <v>9</v>
      </c>
      <c r="C13" s="22" t="s">
        <v>225</v>
      </c>
      <c r="D13" s="21" t="s">
        <v>274</v>
      </c>
      <c r="E13" s="21" t="s">
        <v>308</v>
      </c>
      <c r="F13" s="21" t="s">
        <v>226</v>
      </c>
      <c r="G13" s="22">
        <v>5</v>
      </c>
      <c r="H13" s="21">
        <v>1</v>
      </c>
      <c r="I13" s="22">
        <f t="shared" si="0"/>
        <v>5</v>
      </c>
      <c r="J13" s="144"/>
      <c r="K13" s="84"/>
      <c r="L13" s="84"/>
      <c r="M13" s="84"/>
      <c r="N13" s="120"/>
      <c r="O13" s="122" t="s">
        <v>329</v>
      </c>
      <c r="P13" s="125" t="s">
        <v>331</v>
      </c>
      <c r="Q13" s="125" t="s">
        <v>330</v>
      </c>
      <c r="R13" s="126" t="s">
        <v>385</v>
      </c>
    </row>
    <row r="14" spans="1:18" ht="21.5" thickBot="1" x14ac:dyDescent="0.4">
      <c r="A14" s="81"/>
      <c r="B14" s="26">
        <v>10</v>
      </c>
      <c r="C14" s="32" t="s">
        <v>241</v>
      </c>
      <c r="D14" s="32" t="s">
        <v>243</v>
      </c>
      <c r="E14" s="24" t="s">
        <v>242</v>
      </c>
      <c r="F14" s="24" t="s">
        <v>226</v>
      </c>
      <c r="G14" s="32">
        <v>5</v>
      </c>
      <c r="H14" s="24">
        <v>1</v>
      </c>
      <c r="I14" s="32">
        <f t="shared" si="0"/>
        <v>5</v>
      </c>
      <c r="J14" s="145"/>
      <c r="K14" s="85"/>
      <c r="L14" s="85"/>
      <c r="M14" s="85"/>
      <c r="N14" s="121"/>
      <c r="O14" s="115"/>
      <c r="P14" s="121"/>
      <c r="Q14" s="121"/>
      <c r="R14" s="127"/>
    </row>
    <row r="15" spans="1:18" ht="52.5" x14ac:dyDescent="0.35">
      <c r="A15" s="100" t="s">
        <v>366</v>
      </c>
      <c r="B15" s="33">
        <v>11</v>
      </c>
      <c r="C15" s="103" t="s">
        <v>278</v>
      </c>
      <c r="D15" s="31" t="s">
        <v>216</v>
      </c>
      <c r="E15" s="25" t="s">
        <v>276</v>
      </c>
      <c r="F15" s="25" t="s">
        <v>226</v>
      </c>
      <c r="G15" s="31">
        <v>5</v>
      </c>
      <c r="H15" s="25">
        <v>1</v>
      </c>
      <c r="I15" s="31">
        <f t="shared" si="0"/>
        <v>5</v>
      </c>
      <c r="J15" s="133" t="s">
        <v>369</v>
      </c>
      <c r="K15" s="103" t="s">
        <v>347</v>
      </c>
      <c r="L15" s="103" t="s">
        <v>356</v>
      </c>
      <c r="M15" s="175" t="s">
        <v>357</v>
      </c>
      <c r="N15" s="113" t="s">
        <v>315</v>
      </c>
      <c r="O15" s="113" t="s">
        <v>321</v>
      </c>
      <c r="P15" s="52" t="s">
        <v>333</v>
      </c>
      <c r="Q15" s="128" t="s">
        <v>337</v>
      </c>
      <c r="R15" s="110" t="s">
        <v>52</v>
      </c>
    </row>
    <row r="16" spans="1:18" ht="33.75" customHeight="1" x14ac:dyDescent="0.35">
      <c r="A16" s="101"/>
      <c r="B16" s="34">
        <v>12</v>
      </c>
      <c r="C16" s="139"/>
      <c r="D16" s="22" t="s">
        <v>217</v>
      </c>
      <c r="E16" s="21" t="s">
        <v>277</v>
      </c>
      <c r="F16" s="21" t="s">
        <v>226</v>
      </c>
      <c r="G16" s="22">
        <v>5</v>
      </c>
      <c r="H16" s="21">
        <v>1</v>
      </c>
      <c r="I16" s="22">
        <f t="shared" si="0"/>
        <v>5</v>
      </c>
      <c r="J16" s="104"/>
      <c r="K16" s="137"/>
      <c r="L16" s="174"/>
      <c r="M16" s="174"/>
      <c r="N16" s="114"/>
      <c r="O16" s="114"/>
      <c r="P16" s="45" t="s">
        <v>334</v>
      </c>
      <c r="Q16" s="129"/>
      <c r="R16" s="111"/>
    </row>
    <row r="17" spans="1:18" ht="21.5" thickBot="1" x14ac:dyDescent="0.4">
      <c r="A17" s="101"/>
      <c r="B17" s="34">
        <v>13</v>
      </c>
      <c r="C17" s="139"/>
      <c r="D17" s="22" t="s">
        <v>218</v>
      </c>
      <c r="E17" s="21" t="s">
        <v>222</v>
      </c>
      <c r="F17" s="21" t="s">
        <v>226</v>
      </c>
      <c r="G17" s="22">
        <v>5</v>
      </c>
      <c r="H17" s="21">
        <v>1</v>
      </c>
      <c r="I17" s="22">
        <f t="shared" si="0"/>
        <v>5</v>
      </c>
      <c r="J17" s="104"/>
      <c r="K17" s="137"/>
      <c r="L17" s="174"/>
      <c r="M17" s="174"/>
      <c r="N17" s="114"/>
      <c r="O17" s="114"/>
      <c r="P17" s="45" t="s">
        <v>334</v>
      </c>
      <c r="Q17" s="129"/>
      <c r="R17" s="111"/>
    </row>
    <row r="18" spans="1:18" ht="45" customHeight="1" x14ac:dyDescent="0.35">
      <c r="A18" s="101"/>
      <c r="B18" s="34">
        <v>14</v>
      </c>
      <c r="C18" s="139"/>
      <c r="D18" s="22" t="s">
        <v>219</v>
      </c>
      <c r="E18" s="25" t="s">
        <v>276</v>
      </c>
      <c r="F18" s="21" t="s">
        <v>226</v>
      </c>
      <c r="G18" s="22">
        <v>5</v>
      </c>
      <c r="H18" s="21">
        <v>1</v>
      </c>
      <c r="I18" s="22">
        <f t="shared" si="0"/>
        <v>5</v>
      </c>
      <c r="J18" s="104"/>
      <c r="K18" s="137"/>
      <c r="L18" s="174"/>
      <c r="M18" s="174"/>
      <c r="N18" s="114"/>
      <c r="O18" s="114"/>
      <c r="P18" s="45" t="s">
        <v>332</v>
      </c>
      <c r="Q18" s="129"/>
      <c r="R18" s="131"/>
    </row>
    <row r="19" spans="1:18" ht="21" x14ac:dyDescent="0.35">
      <c r="A19" s="101"/>
      <c r="B19" s="34">
        <v>15</v>
      </c>
      <c r="C19" s="139"/>
      <c r="D19" s="22" t="s">
        <v>220</v>
      </c>
      <c r="E19" s="21" t="s">
        <v>223</v>
      </c>
      <c r="F19" s="21" t="s">
        <v>226</v>
      </c>
      <c r="G19" s="22">
        <v>5</v>
      </c>
      <c r="H19" s="21">
        <v>1</v>
      </c>
      <c r="I19" s="22">
        <f t="shared" si="0"/>
        <v>5</v>
      </c>
      <c r="J19" s="104"/>
      <c r="K19" s="137"/>
      <c r="L19" s="174"/>
      <c r="M19" s="174"/>
      <c r="N19" s="114"/>
      <c r="O19" s="114"/>
      <c r="P19" s="53" t="s">
        <v>335</v>
      </c>
      <c r="Q19" s="129"/>
      <c r="R19" s="131"/>
    </row>
    <row r="20" spans="1:18" ht="53" thickBot="1" x14ac:dyDescent="0.4">
      <c r="A20" s="136"/>
      <c r="B20" s="26">
        <v>16</v>
      </c>
      <c r="C20" s="140"/>
      <c r="D20" s="32" t="s">
        <v>221</v>
      </c>
      <c r="E20" s="24" t="s">
        <v>224</v>
      </c>
      <c r="F20" s="24" t="s">
        <v>226</v>
      </c>
      <c r="G20" s="32">
        <v>5</v>
      </c>
      <c r="H20" s="24">
        <v>1</v>
      </c>
      <c r="I20" s="32">
        <f t="shared" si="0"/>
        <v>5</v>
      </c>
      <c r="J20" s="105"/>
      <c r="K20" s="173"/>
      <c r="L20" s="173"/>
      <c r="M20" s="173"/>
      <c r="N20" s="115"/>
      <c r="O20" s="115"/>
      <c r="P20" s="54" t="s">
        <v>333</v>
      </c>
      <c r="Q20" s="130"/>
      <c r="R20" s="132"/>
    </row>
    <row r="21" spans="1:18" ht="60" customHeight="1" x14ac:dyDescent="0.35">
      <c r="A21" s="80" t="s">
        <v>304</v>
      </c>
      <c r="B21" s="33">
        <v>17</v>
      </c>
      <c r="C21" s="83" t="s">
        <v>280</v>
      </c>
      <c r="D21" s="39" t="s">
        <v>282</v>
      </c>
      <c r="E21" s="25" t="s">
        <v>279</v>
      </c>
      <c r="F21" s="25" t="s">
        <v>226</v>
      </c>
      <c r="G21" s="31">
        <v>5</v>
      </c>
      <c r="H21" s="25">
        <v>1</v>
      </c>
      <c r="I21" s="31">
        <f t="shared" si="0"/>
        <v>5</v>
      </c>
      <c r="J21" s="103" t="s">
        <v>369</v>
      </c>
      <c r="K21" s="83" t="s">
        <v>354</v>
      </c>
      <c r="L21" s="83" t="s">
        <v>355</v>
      </c>
      <c r="M21" s="83" t="s">
        <v>349</v>
      </c>
      <c r="N21" s="113" t="s">
        <v>315</v>
      </c>
      <c r="O21" s="113" t="s">
        <v>321</v>
      </c>
      <c r="P21" s="113" t="s">
        <v>334</v>
      </c>
      <c r="Q21" s="113" t="s">
        <v>345</v>
      </c>
      <c r="R21" s="116" t="s">
        <v>336</v>
      </c>
    </row>
    <row r="22" spans="1:18" ht="26.15" customHeight="1" thickBot="1" x14ac:dyDescent="0.4">
      <c r="A22" s="81"/>
      <c r="B22" s="26">
        <v>18</v>
      </c>
      <c r="C22" s="85"/>
      <c r="D22" s="40" t="s">
        <v>281</v>
      </c>
      <c r="E22" s="24" t="s">
        <v>222</v>
      </c>
      <c r="F22" s="24" t="s">
        <v>226</v>
      </c>
      <c r="G22" s="32">
        <v>5</v>
      </c>
      <c r="H22" s="24">
        <v>1</v>
      </c>
      <c r="I22" s="32">
        <f t="shared" si="0"/>
        <v>5</v>
      </c>
      <c r="J22" s="105"/>
      <c r="K22" s="85"/>
      <c r="L22" s="85"/>
      <c r="M22" s="85"/>
      <c r="N22" s="115"/>
      <c r="O22" s="115"/>
      <c r="P22" s="115"/>
      <c r="Q22" s="115"/>
      <c r="R22" s="118"/>
    </row>
    <row r="23" spans="1:18" ht="34.5" customHeight="1" x14ac:dyDescent="0.35">
      <c r="A23" s="100" t="s">
        <v>305</v>
      </c>
      <c r="B23" s="33">
        <v>19</v>
      </c>
      <c r="C23" s="31" t="s">
        <v>249</v>
      </c>
      <c r="D23" s="39" t="s">
        <v>251</v>
      </c>
      <c r="E23" s="25" t="s">
        <v>254</v>
      </c>
      <c r="F23" s="25" t="s">
        <v>226</v>
      </c>
      <c r="G23" s="31">
        <v>5</v>
      </c>
      <c r="H23" s="25">
        <v>1</v>
      </c>
      <c r="I23" s="31">
        <f t="shared" si="0"/>
        <v>5</v>
      </c>
      <c r="J23" s="103" t="s">
        <v>369</v>
      </c>
      <c r="K23" s="83" t="s">
        <v>358</v>
      </c>
      <c r="L23" s="83" t="s">
        <v>359</v>
      </c>
      <c r="M23" s="83" t="s">
        <v>357</v>
      </c>
      <c r="N23" s="113" t="s">
        <v>315</v>
      </c>
      <c r="O23" s="47" t="s">
        <v>321</v>
      </c>
      <c r="P23" s="47" t="s">
        <v>327</v>
      </c>
      <c r="Q23" s="113" t="s">
        <v>338</v>
      </c>
      <c r="R23" s="110" t="s">
        <v>325</v>
      </c>
    </row>
    <row r="24" spans="1:18" ht="27.65" customHeight="1" x14ac:dyDescent="0.35">
      <c r="A24" s="101"/>
      <c r="B24" s="34">
        <v>20</v>
      </c>
      <c r="C24" s="22" t="s">
        <v>283</v>
      </c>
      <c r="D24" s="36" t="s">
        <v>253</v>
      </c>
      <c r="E24" s="21" t="s">
        <v>246</v>
      </c>
      <c r="F24" s="21" t="s">
        <v>226</v>
      </c>
      <c r="G24" s="22">
        <v>5</v>
      </c>
      <c r="H24" s="21">
        <v>1</v>
      </c>
      <c r="I24" s="22">
        <f t="shared" si="0"/>
        <v>5</v>
      </c>
      <c r="J24" s="104"/>
      <c r="K24" s="84"/>
      <c r="L24" s="84"/>
      <c r="M24" s="84"/>
      <c r="N24" s="114"/>
      <c r="O24" s="45" t="s">
        <v>321</v>
      </c>
      <c r="P24" s="45" t="s">
        <v>327</v>
      </c>
      <c r="Q24" s="164"/>
      <c r="R24" s="111"/>
    </row>
    <row r="25" spans="1:18" ht="38" customHeight="1" thickBot="1" x14ac:dyDescent="0.4">
      <c r="A25" s="102"/>
      <c r="B25" s="26">
        <v>21</v>
      </c>
      <c r="C25" s="32" t="s">
        <v>247</v>
      </c>
      <c r="D25" s="40" t="s">
        <v>252</v>
      </c>
      <c r="E25" s="24" t="s">
        <v>248</v>
      </c>
      <c r="F25" s="24" t="s">
        <v>226</v>
      </c>
      <c r="G25" s="32">
        <v>5</v>
      </c>
      <c r="H25" s="24">
        <v>1</v>
      </c>
      <c r="I25" s="32">
        <f t="shared" si="0"/>
        <v>5</v>
      </c>
      <c r="J25" s="105"/>
      <c r="K25" s="85"/>
      <c r="L25" s="85"/>
      <c r="M25" s="85"/>
      <c r="N25" s="115"/>
      <c r="O25" s="46" t="s">
        <v>321</v>
      </c>
      <c r="P25" s="46" t="s">
        <v>327</v>
      </c>
      <c r="Q25" s="165"/>
      <c r="R25" s="112"/>
    </row>
    <row r="26" spans="1:18" ht="21.5" thickBot="1" x14ac:dyDescent="0.4">
      <c r="A26" s="100" t="s">
        <v>284</v>
      </c>
      <c r="B26" s="33">
        <v>22</v>
      </c>
      <c r="C26" s="31" t="s">
        <v>285</v>
      </c>
      <c r="D26" s="31" t="s">
        <v>286</v>
      </c>
      <c r="E26" s="25" t="s">
        <v>287</v>
      </c>
      <c r="F26" s="25" t="s">
        <v>226</v>
      </c>
      <c r="G26" s="31">
        <v>5</v>
      </c>
      <c r="H26" s="25">
        <v>1</v>
      </c>
      <c r="I26" s="31">
        <f t="shared" si="0"/>
        <v>5</v>
      </c>
      <c r="J26" s="103" t="s">
        <v>369</v>
      </c>
      <c r="K26" s="170" t="s">
        <v>347</v>
      </c>
      <c r="L26" s="170" t="s">
        <v>360</v>
      </c>
      <c r="M26" s="103" t="s">
        <v>349</v>
      </c>
      <c r="N26" s="113" t="s">
        <v>315</v>
      </c>
      <c r="O26" s="70" t="s">
        <v>321</v>
      </c>
      <c r="P26" s="47" t="s">
        <v>327</v>
      </c>
      <c r="Q26" s="113" t="s">
        <v>346</v>
      </c>
      <c r="R26" s="110" t="s">
        <v>339</v>
      </c>
    </row>
    <row r="27" spans="1:18" ht="21.5" thickBot="1" x14ac:dyDescent="0.4">
      <c r="A27" s="101"/>
      <c r="B27" s="34">
        <v>23</v>
      </c>
      <c r="C27" s="22" t="s">
        <v>288</v>
      </c>
      <c r="D27" s="31" t="s">
        <v>289</v>
      </c>
      <c r="E27" s="21" t="s">
        <v>290</v>
      </c>
      <c r="F27" s="21" t="s">
        <v>226</v>
      </c>
      <c r="G27" s="22">
        <v>5</v>
      </c>
      <c r="H27" s="21">
        <v>1</v>
      </c>
      <c r="I27" s="22">
        <f t="shared" si="0"/>
        <v>5</v>
      </c>
      <c r="J27" s="168"/>
      <c r="K27" s="171"/>
      <c r="L27" s="171"/>
      <c r="M27" s="139"/>
      <c r="N27" s="114"/>
      <c r="O27" s="46" t="s">
        <v>321</v>
      </c>
      <c r="P27" s="45" t="s">
        <v>327</v>
      </c>
      <c r="Q27" s="114"/>
      <c r="R27" s="166"/>
    </row>
    <row r="28" spans="1:18" ht="21.5" thickBot="1" x14ac:dyDescent="0.4">
      <c r="A28" s="101"/>
      <c r="B28" s="34">
        <v>24</v>
      </c>
      <c r="C28" s="22" t="s">
        <v>291</v>
      </c>
      <c r="D28" s="22" t="s">
        <v>292</v>
      </c>
      <c r="E28" s="21" t="s">
        <v>296</v>
      </c>
      <c r="F28" s="21" t="s">
        <v>226</v>
      </c>
      <c r="G28" s="22">
        <v>5</v>
      </c>
      <c r="H28" s="21">
        <v>1</v>
      </c>
      <c r="I28" s="22">
        <f t="shared" si="0"/>
        <v>5</v>
      </c>
      <c r="J28" s="168"/>
      <c r="K28" s="171"/>
      <c r="L28" s="171"/>
      <c r="M28" s="139"/>
      <c r="N28" s="114"/>
      <c r="O28" s="46" t="s">
        <v>321</v>
      </c>
      <c r="P28" s="45" t="s">
        <v>327</v>
      </c>
      <c r="Q28" s="114"/>
      <c r="R28" s="166"/>
    </row>
    <row r="29" spans="1:18" ht="32" thickBot="1" x14ac:dyDescent="0.4">
      <c r="A29" s="102"/>
      <c r="B29" s="26">
        <v>25</v>
      </c>
      <c r="C29" s="32" t="s">
        <v>294</v>
      </c>
      <c r="D29" s="32" t="s">
        <v>297</v>
      </c>
      <c r="E29" s="24" t="s">
        <v>295</v>
      </c>
      <c r="F29" s="24" t="s">
        <v>226</v>
      </c>
      <c r="G29" s="32">
        <v>5</v>
      </c>
      <c r="H29" s="24">
        <v>1</v>
      </c>
      <c r="I29" s="32">
        <f t="shared" si="0"/>
        <v>5</v>
      </c>
      <c r="J29" s="169"/>
      <c r="K29" s="172"/>
      <c r="L29" s="172"/>
      <c r="M29" s="140"/>
      <c r="N29" s="115"/>
      <c r="O29" s="46" t="s">
        <v>321</v>
      </c>
      <c r="P29" s="46" t="s">
        <v>327</v>
      </c>
      <c r="Q29" s="115"/>
      <c r="R29" s="167"/>
    </row>
    <row r="30" spans="1:18" ht="14.5" customHeight="1" x14ac:dyDescent="0.35">
      <c r="A30" s="90" t="s">
        <v>306</v>
      </c>
      <c r="B30" s="93">
        <v>26</v>
      </c>
      <c r="C30" s="83" t="s">
        <v>266</v>
      </c>
      <c r="D30" s="83" t="s">
        <v>293</v>
      </c>
      <c r="E30" s="98" t="s">
        <v>287</v>
      </c>
      <c r="F30" s="98" t="s">
        <v>226</v>
      </c>
      <c r="G30" s="31">
        <v>5</v>
      </c>
      <c r="H30" s="25">
        <v>1</v>
      </c>
      <c r="I30" s="31">
        <f t="shared" si="0"/>
        <v>5</v>
      </c>
      <c r="J30" s="99" t="s">
        <v>369</v>
      </c>
      <c r="K30" s="99" t="s">
        <v>347</v>
      </c>
      <c r="L30" s="99" t="s">
        <v>360</v>
      </c>
      <c r="M30" s="83" t="s">
        <v>349</v>
      </c>
      <c r="N30" s="159" t="s">
        <v>315</v>
      </c>
      <c r="O30" s="113" t="s">
        <v>321</v>
      </c>
      <c r="P30" s="113" t="s">
        <v>327</v>
      </c>
      <c r="Q30" s="159" t="s">
        <v>338</v>
      </c>
      <c r="R30" s="116" t="s">
        <v>340</v>
      </c>
    </row>
    <row r="31" spans="1:18" ht="14.5" x14ac:dyDescent="0.35">
      <c r="A31" s="91"/>
      <c r="B31" s="94"/>
      <c r="C31" s="96"/>
      <c r="D31" s="96"/>
      <c r="E31" s="96"/>
      <c r="F31" s="96"/>
      <c r="G31" s="22">
        <v>5</v>
      </c>
      <c r="H31" s="21">
        <v>1</v>
      </c>
      <c r="I31" s="22">
        <f t="shared" si="0"/>
        <v>5</v>
      </c>
      <c r="J31" s="96"/>
      <c r="K31" s="144"/>
      <c r="L31" s="144"/>
      <c r="M31" s="84"/>
      <c r="N31" s="160"/>
      <c r="O31" s="114"/>
      <c r="P31" s="114"/>
      <c r="Q31" s="160"/>
      <c r="R31" s="162"/>
    </row>
    <row r="32" spans="1:18" ht="60.65" customHeight="1" thickBot="1" x14ac:dyDescent="0.4">
      <c r="A32" s="92"/>
      <c r="B32" s="95"/>
      <c r="C32" s="97"/>
      <c r="D32" s="97"/>
      <c r="E32" s="97"/>
      <c r="F32" s="97"/>
      <c r="G32" s="32">
        <v>5</v>
      </c>
      <c r="H32" s="24">
        <v>1</v>
      </c>
      <c r="I32" s="32">
        <f t="shared" si="0"/>
        <v>5</v>
      </c>
      <c r="J32" s="97"/>
      <c r="K32" s="145"/>
      <c r="L32" s="145"/>
      <c r="M32" s="85"/>
      <c r="N32" s="161"/>
      <c r="O32" s="115"/>
      <c r="P32" s="115"/>
      <c r="Q32" s="161"/>
      <c r="R32" s="163"/>
    </row>
    <row r="33" spans="1:18" ht="21" customHeight="1" x14ac:dyDescent="0.35">
      <c r="A33" s="77" t="s">
        <v>250</v>
      </c>
      <c r="B33" s="29">
        <v>27</v>
      </c>
      <c r="C33" s="28" t="s">
        <v>213</v>
      </c>
      <c r="D33" s="31" t="s">
        <v>265</v>
      </c>
      <c r="E33" s="25" t="s">
        <v>231</v>
      </c>
      <c r="F33" s="31" t="s">
        <v>298</v>
      </c>
      <c r="G33" s="31">
        <v>5</v>
      </c>
      <c r="H33" s="25">
        <v>1</v>
      </c>
      <c r="I33" s="31">
        <f t="shared" si="0"/>
        <v>5</v>
      </c>
      <c r="J33" s="83" t="s">
        <v>369</v>
      </c>
      <c r="K33" s="99" t="s">
        <v>347</v>
      </c>
      <c r="L33" s="99" t="s">
        <v>367</v>
      </c>
      <c r="M33" s="83" t="s">
        <v>368</v>
      </c>
      <c r="N33" s="159" t="s">
        <v>315</v>
      </c>
      <c r="O33" s="113" t="s">
        <v>321</v>
      </c>
      <c r="P33" s="113" t="s">
        <v>327</v>
      </c>
      <c r="Q33" s="72" t="s">
        <v>341</v>
      </c>
      <c r="R33" s="116" t="s">
        <v>342</v>
      </c>
    </row>
    <row r="34" spans="1:18" ht="21" x14ac:dyDescent="0.35">
      <c r="A34" s="78"/>
      <c r="B34" s="34">
        <v>28</v>
      </c>
      <c r="C34" s="73" t="s">
        <v>261</v>
      </c>
      <c r="D34" s="41" t="s">
        <v>299</v>
      </c>
      <c r="E34" s="73" t="s">
        <v>262</v>
      </c>
      <c r="F34" s="21" t="s">
        <v>226</v>
      </c>
      <c r="G34" s="22">
        <v>5</v>
      </c>
      <c r="H34" s="21">
        <v>1</v>
      </c>
      <c r="I34" s="22">
        <f t="shared" si="0"/>
        <v>5</v>
      </c>
      <c r="J34" s="84"/>
      <c r="K34" s="144"/>
      <c r="L34" s="144"/>
      <c r="M34" s="84"/>
      <c r="N34" s="160"/>
      <c r="O34" s="114"/>
      <c r="P34" s="114"/>
      <c r="Q34" s="55" t="s">
        <v>341</v>
      </c>
      <c r="R34" s="117"/>
    </row>
    <row r="35" spans="1:18" ht="21" x14ac:dyDescent="0.35">
      <c r="A35" s="78"/>
      <c r="B35" s="30">
        <v>29</v>
      </c>
      <c r="C35" s="22" t="s">
        <v>239</v>
      </c>
      <c r="D35" s="22" t="s">
        <v>237</v>
      </c>
      <c r="E35" s="22" t="s">
        <v>238</v>
      </c>
      <c r="F35" s="21" t="s">
        <v>226</v>
      </c>
      <c r="G35" s="22">
        <v>5</v>
      </c>
      <c r="H35" s="21">
        <v>1</v>
      </c>
      <c r="I35" s="22">
        <f t="shared" si="0"/>
        <v>5</v>
      </c>
      <c r="J35" s="84"/>
      <c r="K35" s="144"/>
      <c r="L35" s="144"/>
      <c r="M35" s="84"/>
      <c r="N35" s="160"/>
      <c r="O35" s="114"/>
      <c r="P35" s="114"/>
      <c r="Q35" s="55" t="s">
        <v>341</v>
      </c>
      <c r="R35" s="117"/>
    </row>
    <row r="36" spans="1:18" ht="21" customHeight="1" x14ac:dyDescent="0.35">
      <c r="A36" s="78"/>
      <c r="B36" s="34">
        <v>30</v>
      </c>
      <c r="C36" s="36" t="s">
        <v>240</v>
      </c>
      <c r="D36" s="36" t="s">
        <v>245</v>
      </c>
      <c r="E36" s="36" t="s">
        <v>244</v>
      </c>
      <c r="F36" s="22" t="s">
        <v>298</v>
      </c>
      <c r="G36" s="22">
        <v>5</v>
      </c>
      <c r="H36" s="21">
        <v>1</v>
      </c>
      <c r="I36" s="22">
        <f t="shared" si="0"/>
        <v>5</v>
      </c>
      <c r="J36" s="84"/>
      <c r="K36" s="144"/>
      <c r="L36" s="144"/>
      <c r="M36" s="84"/>
      <c r="N36" s="160"/>
      <c r="O36" s="114"/>
      <c r="P36" s="114"/>
      <c r="Q36" s="56" t="s">
        <v>338</v>
      </c>
      <c r="R36" s="117"/>
    </row>
    <row r="37" spans="1:18" ht="19" customHeight="1" x14ac:dyDescent="0.35">
      <c r="A37" s="78"/>
      <c r="B37" s="34">
        <v>31</v>
      </c>
      <c r="C37" s="37" t="s">
        <v>255</v>
      </c>
      <c r="D37" s="37" t="s">
        <v>256</v>
      </c>
      <c r="E37" s="37" t="s">
        <v>256</v>
      </c>
      <c r="F37" s="22" t="s">
        <v>298</v>
      </c>
      <c r="G37" s="22">
        <v>5</v>
      </c>
      <c r="H37" s="21">
        <v>1</v>
      </c>
      <c r="I37" s="22">
        <f t="shared" si="0"/>
        <v>5</v>
      </c>
      <c r="J37" s="84"/>
      <c r="K37" s="144"/>
      <c r="L37" s="144"/>
      <c r="M37" s="84"/>
      <c r="N37" s="160"/>
      <c r="O37" s="114"/>
      <c r="P37" s="114"/>
      <c r="Q37" s="57" t="s">
        <v>338</v>
      </c>
      <c r="R37" s="117"/>
    </row>
    <row r="38" spans="1:18" ht="21" customHeight="1" x14ac:dyDescent="0.35">
      <c r="A38" s="78"/>
      <c r="B38" s="88">
        <v>32</v>
      </c>
      <c r="C38" s="86" t="s">
        <v>257</v>
      </c>
      <c r="D38" s="37" t="s">
        <v>258</v>
      </c>
      <c r="E38" s="37" t="s">
        <v>256</v>
      </c>
      <c r="F38" s="156" t="s">
        <v>298</v>
      </c>
      <c r="G38" s="22">
        <v>5</v>
      </c>
      <c r="H38" s="21">
        <v>1</v>
      </c>
      <c r="I38" s="22">
        <f t="shared" si="0"/>
        <v>5</v>
      </c>
      <c r="J38" s="84"/>
      <c r="K38" s="144"/>
      <c r="L38" s="144"/>
      <c r="M38" s="84"/>
      <c r="N38" s="160"/>
      <c r="O38" s="114"/>
      <c r="P38" s="114"/>
      <c r="Q38" s="157" t="s">
        <v>338</v>
      </c>
      <c r="R38" s="117"/>
    </row>
    <row r="39" spans="1:18" ht="25.5" customHeight="1" thickBot="1" x14ac:dyDescent="0.4">
      <c r="A39" s="79"/>
      <c r="B39" s="89"/>
      <c r="C39" s="87"/>
      <c r="D39" s="42" t="s">
        <v>259</v>
      </c>
      <c r="E39" s="38" t="s">
        <v>260</v>
      </c>
      <c r="F39" s="85"/>
      <c r="G39" s="32">
        <v>5</v>
      </c>
      <c r="H39" s="24">
        <v>1</v>
      </c>
      <c r="I39" s="32">
        <f t="shared" si="0"/>
        <v>5</v>
      </c>
      <c r="J39" s="85"/>
      <c r="K39" s="145"/>
      <c r="L39" s="145"/>
      <c r="M39" s="85"/>
      <c r="N39" s="161"/>
      <c r="O39" s="115"/>
      <c r="P39" s="115"/>
      <c r="Q39" s="158"/>
      <c r="R39" s="118"/>
    </row>
    <row r="43" spans="1:18" ht="14.5" customHeight="1" x14ac:dyDescent="0.35">
      <c r="B43" s="179" t="s">
        <v>370</v>
      </c>
      <c r="C43" s="180"/>
      <c r="D43" s="181"/>
      <c r="G43" s="27"/>
      <c r="J43"/>
    </row>
    <row r="44" spans="1:18" ht="14.5" customHeight="1" x14ac:dyDescent="0.35">
      <c r="B44" s="179"/>
      <c r="C44" s="180"/>
      <c r="D44" s="181"/>
      <c r="G44" s="27"/>
      <c r="J44"/>
    </row>
    <row r="45" spans="1:18" ht="221.5" customHeight="1" x14ac:dyDescent="0.35">
      <c r="B45" s="182" t="s">
        <v>371</v>
      </c>
      <c r="C45" s="183" t="s">
        <v>372</v>
      </c>
      <c r="D45" s="178" t="s">
        <v>377</v>
      </c>
      <c r="G45" s="27"/>
      <c r="J45"/>
    </row>
    <row r="46" spans="1:18" ht="14.5" customHeight="1" x14ac:dyDescent="0.35">
      <c r="B46" s="182"/>
      <c r="C46" s="183"/>
      <c r="D46" s="178"/>
      <c r="G46" s="27"/>
      <c r="J46"/>
    </row>
    <row r="47" spans="1:18" ht="115" customHeight="1" x14ac:dyDescent="0.35">
      <c r="B47" s="184" t="s">
        <v>19</v>
      </c>
      <c r="C47" s="185" t="s">
        <v>381</v>
      </c>
      <c r="D47" s="178" t="s">
        <v>373</v>
      </c>
      <c r="G47" s="27"/>
      <c r="J47"/>
    </row>
    <row r="48" spans="1:18" ht="24" customHeight="1" x14ac:dyDescent="0.35">
      <c r="B48" s="184"/>
      <c r="C48" s="185"/>
      <c r="D48" s="178"/>
      <c r="G48" s="27"/>
      <c r="J48"/>
    </row>
    <row r="49" spans="2:10" ht="171" customHeight="1" x14ac:dyDescent="0.35">
      <c r="B49" s="186" t="s">
        <v>374</v>
      </c>
      <c r="C49" s="187" t="s">
        <v>382</v>
      </c>
      <c r="D49" s="178" t="s">
        <v>378</v>
      </c>
      <c r="G49" s="27"/>
      <c r="J49"/>
    </row>
    <row r="50" spans="2:10" ht="14.5" hidden="1" customHeight="1" x14ac:dyDescent="0.35">
      <c r="B50" s="186"/>
      <c r="C50" s="187"/>
      <c r="D50" s="178"/>
      <c r="G50" s="27"/>
      <c r="J50"/>
    </row>
    <row r="51" spans="2:10" ht="82" customHeight="1" x14ac:dyDescent="0.35">
      <c r="B51" s="176" t="s">
        <v>379</v>
      </c>
      <c r="C51" s="177" t="s">
        <v>383</v>
      </c>
      <c r="D51" s="178" t="s">
        <v>380</v>
      </c>
      <c r="G51" s="27"/>
      <c r="J51"/>
    </row>
    <row r="52" spans="2:10" ht="14.5" customHeight="1" x14ac:dyDescent="0.35">
      <c r="B52" s="176"/>
      <c r="C52" s="177"/>
      <c r="D52" s="178"/>
      <c r="G52" s="27"/>
      <c r="J52"/>
    </row>
    <row r="53" spans="2:10" ht="34.5" customHeight="1" x14ac:dyDescent="0.35">
      <c r="B53" s="75" t="s">
        <v>375</v>
      </c>
      <c r="C53" s="76" t="s">
        <v>384</v>
      </c>
      <c r="D53" s="74" t="s">
        <v>376</v>
      </c>
      <c r="G53" s="27"/>
      <c r="J53"/>
    </row>
  </sheetData>
  <autoFilter ref="A1:R39" xr:uid="{00000000-0009-0000-0000-000001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13" showButton="0"/>
    <filterColumn colId="14" showButton="0"/>
    <filterColumn colId="15" showButton="0"/>
    <filterColumn colId="16" showButton="0"/>
  </autoFilter>
  <mergeCells count="116">
    <mergeCell ref="B51:B52"/>
    <mergeCell ref="C51:C52"/>
    <mergeCell ref="D51:D52"/>
    <mergeCell ref="B43:D44"/>
    <mergeCell ref="B45:B46"/>
    <mergeCell ref="C45:C46"/>
    <mergeCell ref="D45:D46"/>
    <mergeCell ref="B47:B48"/>
    <mergeCell ref="C47:C48"/>
    <mergeCell ref="D47:D48"/>
    <mergeCell ref="B49:B50"/>
    <mergeCell ref="C49:C50"/>
    <mergeCell ref="D49:D50"/>
    <mergeCell ref="K8:K10"/>
    <mergeCell ref="L8:L10"/>
    <mergeCell ref="M8:M10"/>
    <mergeCell ref="K11:K14"/>
    <mergeCell ref="L11:L14"/>
    <mergeCell ref="M11:M14"/>
    <mergeCell ref="K15:K20"/>
    <mergeCell ref="L15:L20"/>
    <mergeCell ref="M15:M20"/>
    <mergeCell ref="K30:K32"/>
    <mergeCell ref="L30:L32"/>
    <mergeCell ref="M30:M32"/>
    <mergeCell ref="K33:K39"/>
    <mergeCell ref="L33:L39"/>
    <mergeCell ref="M33:M39"/>
    <mergeCell ref="K23:K25"/>
    <mergeCell ref="L23:L25"/>
    <mergeCell ref="M23:M25"/>
    <mergeCell ref="K26:K29"/>
    <mergeCell ref="L26:L29"/>
    <mergeCell ref="M26:M29"/>
    <mergeCell ref="M2:M3"/>
    <mergeCell ref="F38:F39"/>
    <mergeCell ref="Q38:Q39"/>
    <mergeCell ref="N33:N39"/>
    <mergeCell ref="O33:O39"/>
    <mergeCell ref="P33:P39"/>
    <mergeCell ref="R33:R39"/>
    <mergeCell ref="N30:N32"/>
    <mergeCell ref="O30:O32"/>
    <mergeCell ref="P30:P32"/>
    <mergeCell ref="Q30:Q32"/>
    <mergeCell ref="R30:R32"/>
    <mergeCell ref="N23:N25"/>
    <mergeCell ref="Q23:Q25"/>
    <mergeCell ref="R23:R25"/>
    <mergeCell ref="N26:N29"/>
    <mergeCell ref="R26:R29"/>
    <mergeCell ref="Q26:Q29"/>
    <mergeCell ref="J26:J29"/>
    <mergeCell ref="R21:R22"/>
    <mergeCell ref="P21:P22"/>
    <mergeCell ref="K21:K22"/>
    <mergeCell ref="L21:L22"/>
    <mergeCell ref="M21:M22"/>
    <mergeCell ref="A2:A3"/>
    <mergeCell ref="B2:B3"/>
    <mergeCell ref="C2:C3"/>
    <mergeCell ref="D2:D3"/>
    <mergeCell ref="E2:E3"/>
    <mergeCell ref="F2:F3"/>
    <mergeCell ref="G2:J2"/>
    <mergeCell ref="K2:K3"/>
    <mergeCell ref="L2:L3"/>
    <mergeCell ref="A4:A6"/>
    <mergeCell ref="A8:A10"/>
    <mergeCell ref="J8:J10"/>
    <mergeCell ref="C15:C20"/>
    <mergeCell ref="A15:A20"/>
    <mergeCell ref="J4:J6"/>
    <mergeCell ref="C11:C12"/>
    <mergeCell ref="B11:B12"/>
    <mergeCell ref="J11:J14"/>
    <mergeCell ref="N1:R1"/>
    <mergeCell ref="N2:R2"/>
    <mergeCell ref="J21:J22"/>
    <mergeCell ref="C21:C22"/>
    <mergeCell ref="R4:R6"/>
    <mergeCell ref="N8:N10"/>
    <mergeCell ref="R8:R10"/>
    <mergeCell ref="N11:N14"/>
    <mergeCell ref="O13:O14"/>
    <mergeCell ref="O11:O12"/>
    <mergeCell ref="P11:P12"/>
    <mergeCell ref="N21:N22"/>
    <mergeCell ref="O21:O22"/>
    <mergeCell ref="P13:P14"/>
    <mergeCell ref="Q13:Q14"/>
    <mergeCell ref="R13:R14"/>
    <mergeCell ref="N15:N20"/>
    <mergeCell ref="O15:O20"/>
    <mergeCell ref="Q15:Q20"/>
    <mergeCell ref="R15:R20"/>
    <mergeCell ref="Q21:Q22"/>
    <mergeCell ref="J15:J20"/>
    <mergeCell ref="A1:D1"/>
    <mergeCell ref="E1:J1"/>
    <mergeCell ref="A33:A39"/>
    <mergeCell ref="A21:A22"/>
    <mergeCell ref="A11:A14"/>
    <mergeCell ref="J33:J39"/>
    <mergeCell ref="C38:C39"/>
    <mergeCell ref="B38:B39"/>
    <mergeCell ref="A30:A32"/>
    <mergeCell ref="B30:B32"/>
    <mergeCell ref="D30:D32"/>
    <mergeCell ref="E30:E32"/>
    <mergeCell ref="F30:F32"/>
    <mergeCell ref="J30:J32"/>
    <mergeCell ref="C30:C32"/>
    <mergeCell ref="A26:A29"/>
    <mergeCell ref="J23:J25"/>
    <mergeCell ref="A23:A25"/>
  </mergeCells>
  <printOptions horizontalCentered="1"/>
  <pageMargins left="0.23611111111111099" right="0.23611111111111099" top="0.31527777777777799" bottom="0.31527777777777799" header="0.31527777777777799" footer="0.31527777777777799"/>
  <pageSetup paperSize="8" scale="52"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zoomScaleNormal="100" zoomScalePageLayoutView="60" workbookViewId="0"/>
  </sheetViews>
  <sheetFormatPr defaultColWidth="8.7265625" defaultRowHeight="14.5" x14ac:dyDescent="0.35"/>
  <cols>
    <col min="1" max="1" width="66.81640625" customWidth="1"/>
    <col min="2" max="2" width="15" customWidth="1"/>
    <col min="3" max="3" width="92.26953125" style="12" customWidth="1"/>
    <col min="4" max="4" width="24.81640625" customWidth="1"/>
    <col min="5" max="1024" width="8.54296875"/>
  </cols>
  <sheetData>
    <row r="1" spans="1:37" x14ac:dyDescent="0.35">
      <c r="A1" s="13" t="s">
        <v>29</v>
      </c>
      <c r="B1" s="13" t="s">
        <v>30</v>
      </c>
      <c r="C1" s="13" t="s">
        <v>31</v>
      </c>
      <c r="D1" s="13" t="s">
        <v>20</v>
      </c>
    </row>
    <row r="2" spans="1:37" ht="159.5" x14ac:dyDescent="0.35">
      <c r="A2" s="11" t="s">
        <v>32</v>
      </c>
      <c r="B2" s="11" t="s">
        <v>33</v>
      </c>
      <c r="C2" s="13" t="s">
        <v>34</v>
      </c>
      <c r="D2" s="11" t="s">
        <v>35</v>
      </c>
    </row>
    <row r="3" spans="1:37" ht="43.5" x14ac:dyDescent="0.35">
      <c r="A3" s="11" t="s">
        <v>36</v>
      </c>
      <c r="B3" s="11" t="s">
        <v>37</v>
      </c>
      <c r="C3" s="13" t="s">
        <v>38</v>
      </c>
      <c r="D3" s="11" t="s">
        <v>39</v>
      </c>
    </row>
    <row r="4" spans="1:37" ht="58" x14ac:dyDescent="0.35">
      <c r="A4" s="11" t="s">
        <v>40</v>
      </c>
      <c r="B4" s="11" t="s">
        <v>41</v>
      </c>
      <c r="C4" s="13" t="s">
        <v>42</v>
      </c>
      <c r="D4" s="11" t="s">
        <v>43</v>
      </c>
    </row>
    <row r="5" spans="1:37" ht="58" x14ac:dyDescent="0.35">
      <c r="A5" s="11" t="s">
        <v>44</v>
      </c>
      <c r="B5" s="11" t="s">
        <v>45</v>
      </c>
      <c r="C5" s="13" t="s">
        <v>46</v>
      </c>
      <c r="D5" s="11" t="s">
        <v>47</v>
      </c>
    </row>
    <row r="6" spans="1:37" ht="101.5" x14ac:dyDescent="0.35">
      <c r="A6" s="11" t="s">
        <v>48</v>
      </c>
      <c r="B6" s="11" t="s">
        <v>49</v>
      </c>
      <c r="C6" s="13" t="s">
        <v>50</v>
      </c>
      <c r="D6" s="11" t="s">
        <v>51</v>
      </c>
    </row>
    <row r="7" spans="1:37" ht="264" customHeight="1" x14ac:dyDescent="0.35">
      <c r="A7" s="11" t="s">
        <v>1</v>
      </c>
      <c r="B7" s="11" t="s">
        <v>52</v>
      </c>
      <c r="C7" s="13" t="s">
        <v>53</v>
      </c>
      <c r="D7" s="11" t="s">
        <v>51</v>
      </c>
    </row>
    <row r="8" spans="1:37" ht="58" x14ac:dyDescent="0.35">
      <c r="A8" s="11" t="s">
        <v>54</v>
      </c>
      <c r="B8" s="11" t="s">
        <v>55</v>
      </c>
      <c r="C8" s="13" t="s">
        <v>56</v>
      </c>
      <c r="D8" s="11" t="s">
        <v>57</v>
      </c>
    </row>
    <row r="9" spans="1:37" ht="72.5" x14ac:dyDescent="0.35">
      <c r="A9" s="11" t="s">
        <v>58</v>
      </c>
      <c r="B9" s="11" t="s">
        <v>59</v>
      </c>
      <c r="C9" s="13" t="s">
        <v>60</v>
      </c>
      <c r="D9" s="11" t="s">
        <v>61</v>
      </c>
      <c r="AK9" t="s">
        <v>62</v>
      </c>
    </row>
    <row r="10" spans="1:37" ht="87" x14ac:dyDescent="0.35">
      <c r="A10" s="11" t="s">
        <v>63</v>
      </c>
      <c r="B10" s="11" t="s">
        <v>64</v>
      </c>
      <c r="C10" s="13" t="s">
        <v>65</v>
      </c>
      <c r="D10" s="11" t="s">
        <v>66</v>
      </c>
      <c r="AK10" t="s">
        <v>62</v>
      </c>
    </row>
    <row r="11" spans="1:37" ht="58" x14ac:dyDescent="0.35">
      <c r="A11" s="11" t="s">
        <v>67</v>
      </c>
      <c r="B11" s="11" t="s">
        <v>68</v>
      </c>
      <c r="C11" s="13" t="s">
        <v>69</v>
      </c>
      <c r="D11" s="11" t="s">
        <v>70</v>
      </c>
      <c r="AK11" t="s">
        <v>62</v>
      </c>
    </row>
    <row r="12" spans="1:37" ht="72.5" x14ac:dyDescent="0.35">
      <c r="A12" s="11" t="s">
        <v>71</v>
      </c>
      <c r="B12" s="11" t="s">
        <v>72</v>
      </c>
      <c r="C12" s="13" t="s">
        <v>73</v>
      </c>
      <c r="D12" s="11" t="s">
        <v>74</v>
      </c>
      <c r="AK12" t="s">
        <v>62</v>
      </c>
    </row>
    <row r="13" spans="1:37" ht="72.5" x14ac:dyDescent="0.35">
      <c r="A13" s="11" t="s">
        <v>75</v>
      </c>
      <c r="B13" s="11" t="s">
        <v>76</v>
      </c>
      <c r="C13" s="13" t="s">
        <v>77</v>
      </c>
      <c r="D13" s="11" t="s">
        <v>78</v>
      </c>
      <c r="AK13" t="s">
        <v>79</v>
      </c>
    </row>
    <row r="14" spans="1:37" ht="87" x14ac:dyDescent="0.35">
      <c r="A14" s="11" t="s">
        <v>80</v>
      </c>
      <c r="B14" s="11" t="s">
        <v>81</v>
      </c>
      <c r="C14" s="13" t="s">
        <v>82</v>
      </c>
      <c r="D14" s="11" t="s">
        <v>83</v>
      </c>
      <c r="AK14" t="s">
        <v>79</v>
      </c>
    </row>
    <row r="15" spans="1:37" ht="101.5" x14ac:dyDescent="0.35">
      <c r="A15" s="11" t="s">
        <v>84</v>
      </c>
      <c r="B15" s="11" t="s">
        <v>85</v>
      </c>
      <c r="C15" s="13" t="s">
        <v>86</v>
      </c>
      <c r="D15" s="11" t="s">
        <v>87</v>
      </c>
      <c r="AK15" t="s">
        <v>79</v>
      </c>
    </row>
    <row r="16" spans="1:37" ht="145" x14ac:dyDescent="0.35">
      <c r="A16" s="11" t="s">
        <v>88</v>
      </c>
      <c r="B16" s="11" t="s">
        <v>89</v>
      </c>
      <c r="C16" s="13" t="s">
        <v>90</v>
      </c>
      <c r="D16" s="11" t="s">
        <v>91</v>
      </c>
      <c r="AK16" t="s">
        <v>79</v>
      </c>
    </row>
    <row r="17" spans="1:37" ht="58" x14ac:dyDescent="0.35">
      <c r="A17" s="11" t="s">
        <v>92</v>
      </c>
      <c r="B17" s="11" t="s">
        <v>93</v>
      </c>
      <c r="C17" s="13" t="s">
        <v>94</v>
      </c>
      <c r="D17" s="11" t="s">
        <v>95</v>
      </c>
      <c r="AK17" t="s">
        <v>79</v>
      </c>
    </row>
    <row r="18" spans="1:37" ht="58" x14ac:dyDescent="0.35">
      <c r="A18" s="11" t="s">
        <v>96</v>
      </c>
      <c r="B18" s="11" t="s">
        <v>97</v>
      </c>
      <c r="C18" s="13" t="s">
        <v>98</v>
      </c>
      <c r="D18" s="11" t="s">
        <v>99</v>
      </c>
      <c r="AK18" t="s">
        <v>79</v>
      </c>
    </row>
    <row r="19" spans="1:37" ht="58" x14ac:dyDescent="0.35">
      <c r="A19" s="11" t="s">
        <v>100</v>
      </c>
      <c r="B19" s="11" t="s">
        <v>101</v>
      </c>
      <c r="C19" s="13" t="s">
        <v>102</v>
      </c>
      <c r="D19" s="11" t="s">
        <v>103</v>
      </c>
      <c r="AK19" t="s">
        <v>104</v>
      </c>
    </row>
    <row r="20" spans="1:37" ht="101.5" x14ac:dyDescent="0.35">
      <c r="A20" s="11" t="s">
        <v>105</v>
      </c>
      <c r="B20" s="11" t="s">
        <v>106</v>
      </c>
      <c r="C20" s="13" t="s">
        <v>107</v>
      </c>
      <c r="D20" s="11" t="s">
        <v>108</v>
      </c>
      <c r="AK20" t="s">
        <v>104</v>
      </c>
    </row>
    <row r="21" spans="1:37" ht="87" x14ac:dyDescent="0.35">
      <c r="A21" s="11" t="s">
        <v>109</v>
      </c>
      <c r="B21" s="11" t="s">
        <v>110</v>
      </c>
      <c r="C21" s="13" t="s">
        <v>111</v>
      </c>
      <c r="D21" s="11" t="s">
        <v>112</v>
      </c>
      <c r="AK21" t="s">
        <v>104</v>
      </c>
    </row>
    <row r="22" spans="1:37" ht="130.5" x14ac:dyDescent="0.35">
      <c r="A22" s="11" t="s">
        <v>113</v>
      </c>
      <c r="B22" s="11" t="s">
        <v>114</v>
      </c>
      <c r="C22" s="13" t="s">
        <v>115</v>
      </c>
      <c r="D22" s="11" t="s">
        <v>116</v>
      </c>
      <c r="AK22" t="s">
        <v>104</v>
      </c>
    </row>
    <row r="23" spans="1:37" ht="72.5" x14ac:dyDescent="0.35">
      <c r="A23" s="11" t="s">
        <v>117</v>
      </c>
      <c r="B23" s="11" t="s">
        <v>118</v>
      </c>
      <c r="C23" s="13" t="s">
        <v>119</v>
      </c>
      <c r="D23" s="11" t="s">
        <v>120</v>
      </c>
      <c r="AK23" t="s">
        <v>104</v>
      </c>
    </row>
    <row r="24" spans="1:37" ht="101.5" x14ac:dyDescent="0.35">
      <c r="A24" s="11" t="s">
        <v>121</v>
      </c>
      <c r="B24" s="11" t="s">
        <v>122</v>
      </c>
      <c r="C24" s="13" t="s">
        <v>123</v>
      </c>
      <c r="D24" s="11" t="s">
        <v>124</v>
      </c>
      <c r="AK24" t="s">
        <v>104</v>
      </c>
    </row>
    <row r="25" spans="1:37" ht="101.5" x14ac:dyDescent="0.35">
      <c r="A25" s="11" t="s">
        <v>125</v>
      </c>
      <c r="B25" s="11" t="s">
        <v>126</v>
      </c>
      <c r="C25" s="13" t="s">
        <v>127</v>
      </c>
      <c r="D25" s="11" t="s">
        <v>128</v>
      </c>
      <c r="AK25" t="s">
        <v>104</v>
      </c>
    </row>
    <row r="26" spans="1:37" ht="58" x14ac:dyDescent="0.35">
      <c r="A26" s="11" t="s">
        <v>129</v>
      </c>
      <c r="B26" s="11" t="s">
        <v>130</v>
      </c>
      <c r="C26" s="13" t="s">
        <v>131</v>
      </c>
      <c r="D26" s="11" t="s">
        <v>132</v>
      </c>
      <c r="AK26" t="s">
        <v>104</v>
      </c>
    </row>
    <row r="27" spans="1:37" ht="87" x14ac:dyDescent="0.35">
      <c r="A27" s="11" t="s">
        <v>133</v>
      </c>
      <c r="B27" s="11" t="s">
        <v>134</v>
      </c>
      <c r="C27" s="13" t="s">
        <v>135</v>
      </c>
      <c r="D27" s="11" t="s">
        <v>136</v>
      </c>
      <c r="AK27" t="s">
        <v>137</v>
      </c>
    </row>
    <row r="28" spans="1:37" ht="58" x14ac:dyDescent="0.35">
      <c r="A28" s="11" t="s">
        <v>138</v>
      </c>
      <c r="B28" s="11" t="s">
        <v>139</v>
      </c>
      <c r="C28" s="13" t="s">
        <v>140</v>
      </c>
      <c r="D28" s="11" t="s">
        <v>141</v>
      </c>
      <c r="AK28" t="s">
        <v>137</v>
      </c>
    </row>
    <row r="29" spans="1:37" ht="72.5" x14ac:dyDescent="0.35">
      <c r="A29" s="11" t="s">
        <v>142</v>
      </c>
      <c r="B29" s="11" t="s">
        <v>143</v>
      </c>
      <c r="C29" s="13" t="s">
        <v>144</v>
      </c>
      <c r="D29" s="11" t="s">
        <v>145</v>
      </c>
      <c r="AK29" t="s">
        <v>137</v>
      </c>
    </row>
    <row r="30" spans="1:37" ht="62.25" customHeight="1" x14ac:dyDescent="0.35">
      <c r="A30" s="11" t="s">
        <v>146</v>
      </c>
      <c r="B30" s="11" t="s">
        <v>147</v>
      </c>
      <c r="C30" s="13" t="s">
        <v>148</v>
      </c>
      <c r="D30" s="11" t="s">
        <v>149</v>
      </c>
    </row>
    <row r="31" spans="1:37" ht="62" x14ac:dyDescent="0.35">
      <c r="A31" s="11" t="s">
        <v>150</v>
      </c>
      <c r="B31" s="11" t="s">
        <v>151</v>
      </c>
      <c r="C31" s="14" t="s">
        <v>152</v>
      </c>
      <c r="D31" s="11" t="s">
        <v>153</v>
      </c>
      <c r="AK31" t="s">
        <v>137</v>
      </c>
    </row>
    <row r="32" spans="1:37" ht="62" x14ac:dyDescent="0.35">
      <c r="A32" s="11" t="s">
        <v>154</v>
      </c>
      <c r="B32" s="11" t="s">
        <v>155</v>
      </c>
      <c r="C32" s="14" t="s">
        <v>152</v>
      </c>
      <c r="D32" s="11" t="s">
        <v>156</v>
      </c>
      <c r="AK32" t="s">
        <v>137</v>
      </c>
    </row>
    <row r="33" spans="1:37" ht="87" x14ac:dyDescent="0.35">
      <c r="A33" s="11" t="s">
        <v>157</v>
      </c>
      <c r="B33" s="11" t="s">
        <v>158</v>
      </c>
      <c r="C33" s="13" t="s">
        <v>159</v>
      </c>
      <c r="D33" s="11"/>
      <c r="AK33" t="s">
        <v>137</v>
      </c>
    </row>
    <row r="34" spans="1:37" ht="72.5" x14ac:dyDescent="0.35">
      <c r="A34" s="11" t="s">
        <v>160</v>
      </c>
      <c r="B34" s="13" t="s">
        <v>160</v>
      </c>
      <c r="C34" s="12" t="s">
        <v>161</v>
      </c>
      <c r="D34" s="11" t="s">
        <v>162</v>
      </c>
      <c r="AK34" t="s">
        <v>137</v>
      </c>
    </row>
    <row r="35" spans="1:37" ht="116" x14ac:dyDescent="0.35">
      <c r="A35" s="11" t="s">
        <v>163</v>
      </c>
      <c r="B35" s="11" t="s">
        <v>164</v>
      </c>
      <c r="C35" s="13" t="s">
        <v>165</v>
      </c>
      <c r="D35" s="11"/>
    </row>
    <row r="36" spans="1:37" ht="58" x14ac:dyDescent="0.35">
      <c r="A36" s="11" t="s">
        <v>166</v>
      </c>
      <c r="B36" s="11" t="s">
        <v>167</v>
      </c>
      <c r="C36" s="13" t="s">
        <v>168</v>
      </c>
      <c r="D36" s="11"/>
    </row>
    <row r="37" spans="1:37" ht="58" x14ac:dyDescent="0.35">
      <c r="A37" s="11" t="s">
        <v>169</v>
      </c>
      <c r="B37" s="11" t="s">
        <v>170</v>
      </c>
      <c r="C37" s="12" t="s">
        <v>171</v>
      </c>
      <c r="D37" s="11"/>
    </row>
    <row r="38" spans="1:37" ht="43.5" x14ac:dyDescent="0.35">
      <c r="A38" s="11" t="s">
        <v>172</v>
      </c>
      <c r="B38" s="11" t="s">
        <v>173</v>
      </c>
      <c r="C38" s="13" t="s">
        <v>174</v>
      </c>
      <c r="D38" s="11"/>
    </row>
    <row r="39" spans="1:37" ht="58" x14ac:dyDescent="0.35">
      <c r="A39" s="11" t="s">
        <v>175</v>
      </c>
      <c r="B39" s="11" t="s">
        <v>176</v>
      </c>
      <c r="C39" s="13" t="s">
        <v>177</v>
      </c>
      <c r="D39" s="11"/>
    </row>
    <row r="40" spans="1:37" ht="43.5" x14ac:dyDescent="0.35">
      <c r="A40" s="11" t="s">
        <v>178</v>
      </c>
      <c r="B40" s="11" t="s">
        <v>179</v>
      </c>
      <c r="C40" s="13" t="s">
        <v>180</v>
      </c>
      <c r="D40" s="11"/>
    </row>
    <row r="41" spans="1:37" ht="72.5" x14ac:dyDescent="0.35">
      <c r="A41" s="11" t="s">
        <v>181</v>
      </c>
      <c r="B41" s="11" t="s">
        <v>182</v>
      </c>
      <c r="C41" s="13" t="s">
        <v>183</v>
      </c>
      <c r="D41" s="11"/>
    </row>
  </sheetData>
  <pageMargins left="0" right="0" top="0.31527777777777799" bottom="0" header="0.31527777777777799" footer="0"/>
  <pageSetup paperSize="77"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29"/>
  <sheetViews>
    <sheetView zoomScaleNormal="100" zoomScalePageLayoutView="60" workbookViewId="0"/>
  </sheetViews>
  <sheetFormatPr defaultColWidth="8.7265625" defaultRowHeight="14.5" x14ac:dyDescent="0.35"/>
  <cols>
    <col min="1" max="3" width="8.54296875"/>
    <col min="4" max="6" width="16" customWidth="1"/>
    <col min="7" max="7" width="11.453125" customWidth="1"/>
    <col min="8" max="1024" width="8.54296875"/>
  </cols>
  <sheetData>
    <row r="2" spans="1:7" x14ac:dyDescent="0.35">
      <c r="A2" s="3" t="s">
        <v>184</v>
      </c>
    </row>
    <row r="3" spans="1:7" ht="18.5" x14ac:dyDescent="0.45">
      <c r="B3" s="15" t="s">
        <v>25</v>
      </c>
      <c r="G3" s="16" t="s">
        <v>185</v>
      </c>
    </row>
    <row r="4" spans="1:7" ht="18.5" x14ac:dyDescent="0.45">
      <c r="B4" s="15" t="s">
        <v>186</v>
      </c>
      <c r="G4" s="15" t="s">
        <v>21</v>
      </c>
    </row>
    <row r="5" spans="1:7" ht="18.5" x14ac:dyDescent="0.45">
      <c r="B5" s="15" t="s">
        <v>27</v>
      </c>
      <c r="G5" s="15" t="s">
        <v>187</v>
      </c>
    </row>
    <row r="6" spans="1:7" ht="18.5" x14ac:dyDescent="0.45">
      <c r="B6" s="15" t="s">
        <v>21</v>
      </c>
      <c r="G6" s="15" t="s">
        <v>25</v>
      </c>
    </row>
    <row r="7" spans="1:7" ht="18.5" x14ac:dyDescent="0.45">
      <c r="B7" s="15" t="s">
        <v>16</v>
      </c>
      <c r="G7" s="15" t="s">
        <v>188</v>
      </c>
    </row>
    <row r="8" spans="1:7" ht="18.5" x14ac:dyDescent="0.45">
      <c r="B8" s="15" t="s">
        <v>189</v>
      </c>
      <c r="G8" s="15" t="s">
        <v>16</v>
      </c>
    </row>
    <row r="9" spans="1:7" ht="18.5" x14ac:dyDescent="0.45">
      <c r="B9" s="15"/>
      <c r="G9" s="16" t="s">
        <v>190</v>
      </c>
    </row>
    <row r="10" spans="1:7" ht="18.5" x14ac:dyDescent="0.45">
      <c r="A10" s="3" t="s">
        <v>191</v>
      </c>
      <c r="C10" s="188" t="s">
        <v>192</v>
      </c>
      <c r="D10" s="188"/>
      <c r="G10" s="16" t="s">
        <v>27</v>
      </c>
    </row>
    <row r="11" spans="1:7" ht="18.5" x14ac:dyDescent="0.45">
      <c r="B11" t="s">
        <v>193</v>
      </c>
      <c r="D11" t="s">
        <v>194</v>
      </c>
      <c r="G11" s="15" t="s">
        <v>195</v>
      </c>
    </row>
    <row r="12" spans="1:7" ht="18.5" x14ac:dyDescent="0.45">
      <c r="B12" t="s">
        <v>196</v>
      </c>
      <c r="D12" t="s">
        <v>197</v>
      </c>
      <c r="G12" s="15" t="s">
        <v>198</v>
      </c>
    </row>
    <row r="13" spans="1:7" x14ac:dyDescent="0.35">
      <c r="D13" t="s">
        <v>199</v>
      </c>
    </row>
    <row r="17" spans="2:12" x14ac:dyDescent="0.35">
      <c r="L17" s="17" t="s">
        <v>200</v>
      </c>
    </row>
    <row r="18" spans="2:12" x14ac:dyDescent="0.35">
      <c r="B18" t="s">
        <v>22</v>
      </c>
      <c r="D18" t="s">
        <v>17</v>
      </c>
      <c r="F18" t="s">
        <v>17</v>
      </c>
      <c r="L18" t="s">
        <v>201</v>
      </c>
    </row>
    <row r="19" spans="2:12" x14ac:dyDescent="0.35">
      <c r="B19" t="s">
        <v>18</v>
      </c>
      <c r="D19" t="s">
        <v>19</v>
      </c>
      <c r="F19" t="s">
        <v>202</v>
      </c>
      <c r="L19" s="18" t="s">
        <v>203</v>
      </c>
    </row>
    <row r="20" spans="2:12" x14ac:dyDescent="0.35">
      <c r="B20" t="s">
        <v>24</v>
      </c>
      <c r="F20" t="s">
        <v>23</v>
      </c>
      <c r="L20" t="s">
        <v>199</v>
      </c>
    </row>
    <row r="21" spans="2:12" x14ac:dyDescent="0.35">
      <c r="B21" t="s">
        <v>28</v>
      </c>
      <c r="L21" t="s">
        <v>204</v>
      </c>
    </row>
    <row r="22" spans="2:12" x14ac:dyDescent="0.35">
      <c r="B22" t="s">
        <v>205</v>
      </c>
      <c r="L22" t="s">
        <v>206</v>
      </c>
    </row>
    <row r="23" spans="2:12" x14ac:dyDescent="0.35">
      <c r="L23" t="s">
        <v>207</v>
      </c>
    </row>
    <row r="26" spans="2:12" x14ac:dyDescent="0.35">
      <c r="D26" t="s">
        <v>208</v>
      </c>
      <c r="E26" t="s">
        <v>208</v>
      </c>
      <c r="F26" t="s">
        <v>208</v>
      </c>
      <c r="G26" t="s">
        <v>209</v>
      </c>
    </row>
    <row r="27" spans="2:12" x14ac:dyDescent="0.35">
      <c r="B27" t="s">
        <v>19</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35">
      <c r="B28" t="s">
        <v>19</v>
      </c>
      <c r="C28">
        <v>0</v>
      </c>
      <c r="D28" t="str">
        <f t="shared" si="0"/>
        <v/>
      </c>
      <c r="E28" t="str">
        <f t="shared" si="1"/>
        <v/>
      </c>
      <c r="F28" t="str">
        <f t="shared" si="2"/>
        <v/>
      </c>
      <c r="G28" t="str">
        <f t="shared" si="3"/>
        <v/>
      </c>
    </row>
    <row r="29" spans="2:12" x14ac:dyDescent="0.35">
      <c r="B29" t="s">
        <v>19</v>
      </c>
      <c r="C29">
        <v>0</v>
      </c>
      <c r="D29" t="str">
        <f t="shared" si="0"/>
        <v/>
      </c>
      <c r="E29" t="str">
        <f t="shared" si="1"/>
        <v/>
      </c>
      <c r="F29" t="str">
        <f t="shared" si="2"/>
        <v/>
      </c>
      <c r="G29" t="str">
        <f t="shared" si="3"/>
        <v/>
      </c>
    </row>
    <row r="30" spans="2:12" x14ac:dyDescent="0.35">
      <c r="B30" t="s">
        <v>19</v>
      </c>
      <c r="C30">
        <v>0</v>
      </c>
      <c r="D30" t="str">
        <f t="shared" si="0"/>
        <v/>
      </c>
      <c r="E30" t="str">
        <f t="shared" si="1"/>
        <v/>
      </c>
      <c r="F30" t="str">
        <f t="shared" si="2"/>
        <v/>
      </c>
      <c r="G30" t="str">
        <f t="shared" si="3"/>
        <v/>
      </c>
    </row>
    <row r="31" spans="2:12" x14ac:dyDescent="0.35">
      <c r="B31" t="s">
        <v>19</v>
      </c>
      <c r="C31">
        <v>0</v>
      </c>
      <c r="D31" t="str">
        <f t="shared" si="0"/>
        <v/>
      </c>
      <c r="E31" t="str">
        <f t="shared" si="1"/>
        <v/>
      </c>
      <c r="F31" t="str">
        <f t="shared" si="2"/>
        <v/>
      </c>
      <c r="G31" t="str">
        <f t="shared" si="3"/>
        <v/>
      </c>
    </row>
    <row r="32" spans="2:12" x14ac:dyDescent="0.35">
      <c r="C32">
        <v>0</v>
      </c>
      <c r="D32" t="str">
        <f t="shared" si="0"/>
        <v/>
      </c>
      <c r="E32" t="str">
        <f t="shared" si="1"/>
        <v/>
      </c>
      <c r="F32" t="str">
        <f t="shared" si="2"/>
        <v/>
      </c>
      <c r="G32" t="str">
        <f t="shared" si="3"/>
        <v/>
      </c>
    </row>
    <row r="33" spans="3:7" x14ac:dyDescent="0.35">
      <c r="C33">
        <v>0</v>
      </c>
      <c r="D33" t="str">
        <f t="shared" si="0"/>
        <v/>
      </c>
      <c r="E33" t="str">
        <f t="shared" si="1"/>
        <v/>
      </c>
      <c r="F33" t="str">
        <f t="shared" si="2"/>
        <v/>
      </c>
      <c r="G33" t="str">
        <f t="shared" si="3"/>
        <v/>
      </c>
    </row>
    <row r="34" spans="3:7" x14ac:dyDescent="0.35">
      <c r="C34">
        <v>0</v>
      </c>
      <c r="D34" t="str">
        <f t="shared" si="0"/>
        <v/>
      </c>
      <c r="E34" t="str">
        <f t="shared" si="1"/>
        <v/>
      </c>
      <c r="F34" t="str">
        <f t="shared" si="2"/>
        <v/>
      </c>
      <c r="G34" t="str">
        <f t="shared" si="3"/>
        <v/>
      </c>
    </row>
    <row r="35" spans="3:7" x14ac:dyDescent="0.35">
      <c r="C35">
        <v>0</v>
      </c>
      <c r="D35" t="str">
        <f t="shared" si="0"/>
        <v/>
      </c>
      <c r="E35" t="str">
        <f t="shared" si="1"/>
        <v/>
      </c>
      <c r="F35" t="str">
        <f t="shared" si="2"/>
        <v/>
      </c>
      <c r="G35" t="str">
        <f t="shared" si="3"/>
        <v/>
      </c>
    </row>
    <row r="36" spans="3:7" x14ac:dyDescent="0.35">
      <c r="C36">
        <v>0</v>
      </c>
      <c r="D36" t="str">
        <f t="shared" si="0"/>
        <v/>
      </c>
      <c r="E36" t="str">
        <f t="shared" si="1"/>
        <v/>
      </c>
      <c r="F36" t="str">
        <f t="shared" si="2"/>
        <v/>
      </c>
      <c r="G36" t="str">
        <f t="shared" si="3"/>
        <v/>
      </c>
    </row>
    <row r="37" spans="3:7" x14ac:dyDescent="0.35">
      <c r="C37">
        <v>0</v>
      </c>
      <c r="D37" t="str">
        <f t="shared" si="0"/>
        <v/>
      </c>
      <c r="E37" t="str">
        <f t="shared" si="1"/>
        <v/>
      </c>
      <c r="F37" t="str">
        <f t="shared" si="2"/>
        <v/>
      </c>
      <c r="G37" t="str">
        <f t="shared" si="3"/>
        <v/>
      </c>
    </row>
    <row r="38" spans="3:7" x14ac:dyDescent="0.35">
      <c r="C38">
        <v>0</v>
      </c>
      <c r="D38" t="str">
        <f t="shared" si="0"/>
        <v/>
      </c>
      <c r="E38" t="str">
        <f t="shared" si="1"/>
        <v/>
      </c>
      <c r="F38" t="str">
        <f t="shared" si="2"/>
        <v/>
      </c>
      <c r="G38" t="str">
        <f t="shared" si="3"/>
        <v/>
      </c>
    </row>
    <row r="39" spans="3:7" x14ac:dyDescent="0.35">
      <c r="C39">
        <v>0</v>
      </c>
      <c r="D39" t="str">
        <f t="shared" si="0"/>
        <v/>
      </c>
      <c r="E39" t="str">
        <f t="shared" si="1"/>
        <v/>
      </c>
      <c r="F39" t="str">
        <f t="shared" si="2"/>
        <v/>
      </c>
      <c r="G39" t="str">
        <f t="shared" si="3"/>
        <v/>
      </c>
    </row>
    <row r="40" spans="3:7" x14ac:dyDescent="0.35">
      <c r="C40">
        <v>0</v>
      </c>
      <c r="D40" t="str">
        <f t="shared" si="0"/>
        <v/>
      </c>
      <c r="E40" t="str">
        <f t="shared" si="1"/>
        <v/>
      </c>
      <c r="F40" t="str">
        <f t="shared" si="2"/>
        <v/>
      </c>
      <c r="G40" t="str">
        <f t="shared" si="3"/>
        <v/>
      </c>
    </row>
    <row r="41" spans="3:7" x14ac:dyDescent="0.35">
      <c r="C41">
        <v>0</v>
      </c>
      <c r="D41" t="str">
        <f t="shared" si="0"/>
        <v/>
      </c>
      <c r="E41" t="str">
        <f t="shared" si="1"/>
        <v/>
      </c>
      <c r="F41" t="str">
        <f t="shared" si="2"/>
        <v/>
      </c>
      <c r="G41" t="str">
        <f t="shared" si="3"/>
        <v/>
      </c>
    </row>
    <row r="42" spans="3:7" x14ac:dyDescent="0.35">
      <c r="C42">
        <v>0</v>
      </c>
      <c r="D42" t="str">
        <f t="shared" si="0"/>
        <v/>
      </c>
      <c r="E42" t="str">
        <f t="shared" si="1"/>
        <v/>
      </c>
      <c r="F42" t="str">
        <f t="shared" si="2"/>
        <v/>
      </c>
      <c r="G42" t="str">
        <f t="shared" si="3"/>
        <v/>
      </c>
    </row>
    <row r="43" spans="3:7" x14ac:dyDescent="0.35">
      <c r="C43">
        <v>0</v>
      </c>
      <c r="D43" t="str">
        <f t="shared" si="0"/>
        <v/>
      </c>
      <c r="E43" t="str">
        <f t="shared" si="1"/>
        <v/>
      </c>
      <c r="F43" t="str">
        <f t="shared" si="2"/>
        <v/>
      </c>
      <c r="G43" t="str">
        <f t="shared" si="3"/>
        <v/>
      </c>
    </row>
    <row r="44" spans="3:7" x14ac:dyDescent="0.35">
      <c r="C44">
        <v>0</v>
      </c>
      <c r="D44" t="str">
        <f t="shared" si="0"/>
        <v/>
      </c>
      <c r="E44" t="str">
        <f t="shared" si="1"/>
        <v/>
      </c>
      <c r="F44" t="str">
        <f t="shared" si="2"/>
        <v/>
      </c>
      <c r="G44" t="str">
        <f t="shared" si="3"/>
        <v/>
      </c>
    </row>
    <row r="45" spans="3:7" x14ac:dyDescent="0.35">
      <c r="C45">
        <v>0</v>
      </c>
      <c r="D45" t="str">
        <f t="shared" si="0"/>
        <v/>
      </c>
      <c r="E45" t="str">
        <f t="shared" si="1"/>
        <v/>
      </c>
      <c r="F45" t="str">
        <f t="shared" si="2"/>
        <v/>
      </c>
      <c r="G45" t="str">
        <f t="shared" si="3"/>
        <v/>
      </c>
    </row>
    <row r="46" spans="3:7" x14ac:dyDescent="0.35">
      <c r="C46">
        <v>0</v>
      </c>
      <c r="D46" t="str">
        <f t="shared" si="0"/>
        <v/>
      </c>
      <c r="E46" t="str">
        <f t="shared" si="1"/>
        <v/>
      </c>
      <c r="F46" t="str">
        <f t="shared" si="2"/>
        <v/>
      </c>
      <c r="G46" t="str">
        <f t="shared" si="3"/>
        <v/>
      </c>
    </row>
    <row r="47" spans="3:7" x14ac:dyDescent="0.35">
      <c r="C47">
        <v>0</v>
      </c>
      <c r="D47" t="str">
        <f t="shared" si="0"/>
        <v/>
      </c>
      <c r="E47" t="str">
        <f t="shared" si="1"/>
        <v/>
      </c>
      <c r="F47" t="str">
        <f t="shared" si="2"/>
        <v/>
      </c>
      <c r="G47" t="str">
        <f t="shared" si="3"/>
        <v/>
      </c>
    </row>
    <row r="48" spans="3:7" x14ac:dyDescent="0.35">
      <c r="C48">
        <v>0</v>
      </c>
      <c r="D48" t="str">
        <f t="shared" si="0"/>
        <v/>
      </c>
      <c r="E48" t="str">
        <f t="shared" si="1"/>
        <v/>
      </c>
      <c r="F48" t="str">
        <f t="shared" si="2"/>
        <v/>
      </c>
      <c r="G48" t="str">
        <f t="shared" si="3"/>
        <v/>
      </c>
    </row>
    <row r="49" spans="3:7" x14ac:dyDescent="0.35">
      <c r="C49">
        <v>0</v>
      </c>
      <c r="D49" t="str">
        <f t="shared" si="0"/>
        <v/>
      </c>
      <c r="E49" t="str">
        <f t="shared" si="1"/>
        <v/>
      </c>
      <c r="F49" t="str">
        <f t="shared" si="2"/>
        <v/>
      </c>
      <c r="G49" t="str">
        <f t="shared" si="3"/>
        <v/>
      </c>
    </row>
    <row r="50" spans="3:7" x14ac:dyDescent="0.35">
      <c r="C50">
        <v>0</v>
      </c>
      <c r="D50" t="str">
        <f t="shared" si="0"/>
        <v/>
      </c>
      <c r="E50" t="str">
        <f t="shared" si="1"/>
        <v/>
      </c>
      <c r="F50" t="str">
        <f t="shared" si="2"/>
        <v/>
      </c>
      <c r="G50" t="str">
        <f t="shared" si="3"/>
        <v/>
      </c>
    </row>
    <row r="51" spans="3:7" x14ac:dyDescent="0.35">
      <c r="C51">
        <v>0</v>
      </c>
      <c r="D51" t="str">
        <f t="shared" si="0"/>
        <v/>
      </c>
      <c r="E51" t="str">
        <f t="shared" si="1"/>
        <v/>
      </c>
      <c r="F51" t="str">
        <f t="shared" si="2"/>
        <v/>
      </c>
      <c r="G51" t="str">
        <f t="shared" si="3"/>
        <v/>
      </c>
    </row>
    <row r="52" spans="3:7" x14ac:dyDescent="0.35">
      <c r="C52">
        <v>0</v>
      </c>
      <c r="D52" t="str">
        <f t="shared" si="0"/>
        <v/>
      </c>
      <c r="E52" t="str">
        <f t="shared" si="1"/>
        <v/>
      </c>
      <c r="F52" t="str">
        <f t="shared" si="2"/>
        <v/>
      </c>
      <c r="G52" t="str">
        <f t="shared" si="3"/>
        <v/>
      </c>
    </row>
    <row r="53" spans="3:7" x14ac:dyDescent="0.35">
      <c r="C53">
        <v>0</v>
      </c>
      <c r="D53" t="str">
        <f t="shared" si="0"/>
        <v/>
      </c>
      <c r="E53" t="str">
        <f t="shared" si="1"/>
        <v/>
      </c>
      <c r="F53" t="str">
        <f t="shared" si="2"/>
        <v/>
      </c>
      <c r="G53" t="str">
        <f t="shared" si="3"/>
        <v/>
      </c>
    </row>
    <row r="54" spans="3:7" x14ac:dyDescent="0.35">
      <c r="C54">
        <v>0</v>
      </c>
      <c r="D54" t="str">
        <f t="shared" si="0"/>
        <v/>
      </c>
      <c r="E54" t="str">
        <f t="shared" si="1"/>
        <v/>
      </c>
      <c r="F54" t="str">
        <f t="shared" si="2"/>
        <v/>
      </c>
      <c r="G54" t="str">
        <f t="shared" si="3"/>
        <v/>
      </c>
    </row>
    <row r="55" spans="3:7" x14ac:dyDescent="0.35">
      <c r="C55">
        <v>0</v>
      </c>
      <c r="D55" t="str">
        <f t="shared" si="0"/>
        <v/>
      </c>
      <c r="E55" t="str">
        <f t="shared" si="1"/>
        <v/>
      </c>
      <c r="F55" t="str">
        <f t="shared" si="2"/>
        <v/>
      </c>
      <c r="G55" t="str">
        <f t="shared" si="3"/>
        <v/>
      </c>
    </row>
    <row r="56" spans="3:7" x14ac:dyDescent="0.35">
      <c r="C56">
        <v>0</v>
      </c>
      <c r="D56" t="str">
        <f t="shared" si="0"/>
        <v/>
      </c>
      <c r="E56" t="str">
        <f t="shared" si="1"/>
        <v/>
      </c>
      <c r="F56" t="str">
        <f t="shared" si="2"/>
        <v/>
      </c>
      <c r="G56" t="str">
        <f t="shared" si="3"/>
        <v/>
      </c>
    </row>
    <row r="57" spans="3:7" x14ac:dyDescent="0.35">
      <c r="C57">
        <v>0</v>
      </c>
      <c r="D57" t="str">
        <f t="shared" si="0"/>
        <v/>
      </c>
      <c r="E57" t="str">
        <f t="shared" si="1"/>
        <v/>
      </c>
      <c r="F57" t="str">
        <f t="shared" si="2"/>
        <v/>
      </c>
      <c r="G57" t="str">
        <f t="shared" si="3"/>
        <v/>
      </c>
    </row>
    <row r="58" spans="3:7" x14ac:dyDescent="0.35">
      <c r="C58">
        <v>0</v>
      </c>
      <c r="D58" t="str">
        <f t="shared" si="0"/>
        <v/>
      </c>
      <c r="E58" t="str">
        <f t="shared" si="1"/>
        <v/>
      </c>
      <c r="F58" t="str">
        <f t="shared" si="2"/>
        <v/>
      </c>
      <c r="G58" t="str">
        <f t="shared" si="3"/>
        <v/>
      </c>
    </row>
    <row r="59" spans="3:7" x14ac:dyDescent="0.3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35">
      <c r="C60">
        <v>0</v>
      </c>
      <c r="D60" t="str">
        <f t="shared" si="4"/>
        <v/>
      </c>
      <c r="E60" t="str">
        <f t="shared" si="5"/>
        <v/>
      </c>
      <c r="F60" t="str">
        <f t="shared" si="6"/>
        <v/>
      </c>
      <c r="G60" t="str">
        <f t="shared" si="7"/>
        <v/>
      </c>
    </row>
    <row r="61" spans="3:7" x14ac:dyDescent="0.35">
      <c r="C61">
        <v>0</v>
      </c>
      <c r="D61" t="str">
        <f t="shared" si="4"/>
        <v/>
      </c>
      <c r="E61" t="str">
        <f t="shared" si="5"/>
        <v/>
      </c>
      <c r="F61" t="str">
        <f t="shared" si="6"/>
        <v/>
      </c>
      <c r="G61" t="str">
        <f t="shared" si="7"/>
        <v/>
      </c>
    </row>
    <row r="62" spans="3:7" x14ac:dyDescent="0.35">
      <c r="C62">
        <v>0</v>
      </c>
      <c r="D62" t="str">
        <f t="shared" si="4"/>
        <v/>
      </c>
      <c r="E62" t="str">
        <f t="shared" si="5"/>
        <v/>
      </c>
      <c r="F62" t="str">
        <f t="shared" si="6"/>
        <v/>
      </c>
      <c r="G62" t="str">
        <f t="shared" si="7"/>
        <v/>
      </c>
    </row>
    <row r="63" spans="3:7" x14ac:dyDescent="0.35">
      <c r="C63">
        <v>0</v>
      </c>
      <c r="D63" t="str">
        <f t="shared" si="4"/>
        <v/>
      </c>
      <c r="E63" t="str">
        <f t="shared" si="5"/>
        <v/>
      </c>
      <c r="F63" t="str">
        <f t="shared" si="6"/>
        <v/>
      </c>
      <c r="G63" t="str">
        <f t="shared" si="7"/>
        <v/>
      </c>
    </row>
    <row r="64" spans="3:7" x14ac:dyDescent="0.35">
      <c r="C64">
        <v>0</v>
      </c>
      <c r="D64" t="str">
        <f t="shared" si="4"/>
        <v/>
      </c>
      <c r="E64" t="str">
        <f t="shared" si="5"/>
        <v/>
      </c>
      <c r="F64" t="str">
        <f t="shared" si="6"/>
        <v/>
      </c>
      <c r="G64" t="str">
        <f t="shared" si="7"/>
        <v/>
      </c>
    </row>
    <row r="65" spans="3:7" x14ac:dyDescent="0.35">
      <c r="C65">
        <v>0</v>
      </c>
      <c r="D65" t="str">
        <f t="shared" si="4"/>
        <v/>
      </c>
      <c r="E65" t="str">
        <f t="shared" si="5"/>
        <v/>
      </c>
      <c r="F65" t="str">
        <f t="shared" si="6"/>
        <v/>
      </c>
      <c r="G65" t="str">
        <f t="shared" si="7"/>
        <v/>
      </c>
    </row>
    <row r="66" spans="3:7" x14ac:dyDescent="0.35">
      <c r="C66">
        <v>0</v>
      </c>
      <c r="D66" t="str">
        <f t="shared" si="4"/>
        <v/>
      </c>
      <c r="E66" t="str">
        <f t="shared" si="5"/>
        <v/>
      </c>
      <c r="F66" t="str">
        <f t="shared" si="6"/>
        <v/>
      </c>
      <c r="G66" t="str">
        <f t="shared" si="7"/>
        <v/>
      </c>
    </row>
    <row r="67" spans="3:7" x14ac:dyDescent="0.35">
      <c r="C67">
        <v>0</v>
      </c>
      <c r="D67" t="str">
        <f t="shared" si="4"/>
        <v/>
      </c>
      <c r="E67" t="str">
        <f t="shared" si="5"/>
        <v/>
      </c>
      <c r="F67" t="str">
        <f t="shared" si="6"/>
        <v/>
      </c>
      <c r="G67" t="str">
        <f t="shared" si="7"/>
        <v/>
      </c>
    </row>
    <row r="68" spans="3:7" x14ac:dyDescent="0.35">
      <c r="C68">
        <v>0</v>
      </c>
      <c r="D68" t="str">
        <f t="shared" si="4"/>
        <v/>
      </c>
      <c r="E68" t="str">
        <f t="shared" si="5"/>
        <v/>
      </c>
      <c r="F68" t="str">
        <f t="shared" si="6"/>
        <v/>
      </c>
      <c r="G68" t="str">
        <f t="shared" si="7"/>
        <v/>
      </c>
    </row>
    <row r="69" spans="3:7" x14ac:dyDescent="0.35">
      <c r="C69">
        <v>0</v>
      </c>
      <c r="D69" t="str">
        <f t="shared" si="4"/>
        <v/>
      </c>
      <c r="E69" t="str">
        <f t="shared" si="5"/>
        <v/>
      </c>
      <c r="F69" t="str">
        <f t="shared" si="6"/>
        <v/>
      </c>
      <c r="G69" t="str">
        <f t="shared" si="7"/>
        <v/>
      </c>
    </row>
    <row r="70" spans="3:7" x14ac:dyDescent="0.35">
      <c r="C70">
        <v>0</v>
      </c>
      <c r="D70" t="str">
        <f t="shared" si="4"/>
        <v/>
      </c>
      <c r="E70" t="str">
        <f t="shared" si="5"/>
        <v/>
      </c>
      <c r="F70" t="str">
        <f t="shared" si="6"/>
        <v/>
      </c>
      <c r="G70" t="str">
        <f t="shared" si="7"/>
        <v/>
      </c>
    </row>
    <row r="71" spans="3:7" x14ac:dyDescent="0.35">
      <c r="C71">
        <v>0</v>
      </c>
      <c r="D71" t="str">
        <f t="shared" si="4"/>
        <v/>
      </c>
      <c r="E71" t="str">
        <f t="shared" si="5"/>
        <v/>
      </c>
      <c r="F71" t="str">
        <f t="shared" si="6"/>
        <v/>
      </c>
      <c r="G71" t="str">
        <f t="shared" si="7"/>
        <v/>
      </c>
    </row>
    <row r="72" spans="3:7" x14ac:dyDescent="0.35">
      <c r="C72">
        <v>0</v>
      </c>
      <c r="D72" t="str">
        <f t="shared" si="4"/>
        <v/>
      </c>
      <c r="E72" t="str">
        <f t="shared" si="5"/>
        <v/>
      </c>
      <c r="F72" t="str">
        <f t="shared" si="6"/>
        <v/>
      </c>
      <c r="G72" t="str">
        <f t="shared" si="7"/>
        <v/>
      </c>
    </row>
    <row r="73" spans="3:7" x14ac:dyDescent="0.35">
      <c r="C73">
        <v>0</v>
      </c>
      <c r="D73" t="str">
        <f t="shared" si="4"/>
        <v/>
      </c>
      <c r="E73" t="str">
        <f t="shared" si="5"/>
        <v/>
      </c>
      <c r="F73" t="str">
        <f t="shared" si="6"/>
        <v/>
      </c>
      <c r="G73" t="str">
        <f t="shared" si="7"/>
        <v/>
      </c>
    </row>
    <row r="74" spans="3:7" x14ac:dyDescent="0.35">
      <c r="C74">
        <v>0</v>
      </c>
      <c r="D74" t="str">
        <f t="shared" si="4"/>
        <v/>
      </c>
      <c r="E74" t="str">
        <f t="shared" si="5"/>
        <v/>
      </c>
      <c r="F74" t="str">
        <f t="shared" si="6"/>
        <v/>
      </c>
      <c r="G74" t="str">
        <f t="shared" si="7"/>
        <v/>
      </c>
    </row>
    <row r="75" spans="3:7" x14ac:dyDescent="0.35">
      <c r="C75">
        <v>0</v>
      </c>
      <c r="D75" t="str">
        <f t="shared" si="4"/>
        <v/>
      </c>
      <c r="E75" t="str">
        <f t="shared" si="5"/>
        <v/>
      </c>
      <c r="F75" t="str">
        <f t="shared" si="6"/>
        <v/>
      </c>
      <c r="G75" t="str">
        <f t="shared" si="7"/>
        <v/>
      </c>
    </row>
    <row r="76" spans="3:7" x14ac:dyDescent="0.35">
      <c r="C76">
        <v>0</v>
      </c>
      <c r="D76" t="str">
        <f t="shared" si="4"/>
        <v/>
      </c>
      <c r="E76" t="str">
        <f t="shared" si="5"/>
        <v/>
      </c>
      <c r="F76" t="str">
        <f t="shared" si="6"/>
        <v/>
      </c>
      <c r="G76" t="str">
        <f t="shared" si="7"/>
        <v/>
      </c>
    </row>
    <row r="77" spans="3:7" x14ac:dyDescent="0.35">
      <c r="C77">
        <v>0</v>
      </c>
      <c r="D77" t="str">
        <f t="shared" si="4"/>
        <v/>
      </c>
      <c r="E77" t="str">
        <f t="shared" si="5"/>
        <v/>
      </c>
      <c r="F77" t="str">
        <f t="shared" si="6"/>
        <v/>
      </c>
      <c r="G77" t="str">
        <f t="shared" si="7"/>
        <v/>
      </c>
    </row>
    <row r="78" spans="3:7" x14ac:dyDescent="0.35">
      <c r="C78">
        <v>0</v>
      </c>
      <c r="D78" t="str">
        <f t="shared" si="4"/>
        <v/>
      </c>
      <c r="E78" t="str">
        <f t="shared" si="5"/>
        <v/>
      </c>
      <c r="F78" t="str">
        <f t="shared" si="6"/>
        <v/>
      </c>
      <c r="G78" t="str">
        <f t="shared" si="7"/>
        <v/>
      </c>
    </row>
    <row r="79" spans="3:7" x14ac:dyDescent="0.35">
      <c r="C79">
        <v>0</v>
      </c>
      <c r="D79" t="str">
        <f t="shared" si="4"/>
        <v/>
      </c>
      <c r="E79" t="str">
        <f t="shared" si="5"/>
        <v/>
      </c>
      <c r="F79" t="str">
        <f t="shared" si="6"/>
        <v/>
      </c>
      <c r="G79" t="str">
        <f t="shared" si="7"/>
        <v/>
      </c>
    </row>
    <row r="80" spans="3:7" x14ac:dyDescent="0.35">
      <c r="C80">
        <v>0</v>
      </c>
      <c r="D80" t="str">
        <f t="shared" si="4"/>
        <v/>
      </c>
      <c r="E80" t="str">
        <f t="shared" si="5"/>
        <v/>
      </c>
      <c r="F80" t="str">
        <f t="shared" si="6"/>
        <v/>
      </c>
      <c r="G80" t="str">
        <f t="shared" si="7"/>
        <v/>
      </c>
    </row>
    <row r="81" spans="3:7" x14ac:dyDescent="0.35">
      <c r="C81">
        <v>0</v>
      </c>
      <c r="D81" t="str">
        <f t="shared" si="4"/>
        <v/>
      </c>
      <c r="E81" t="str">
        <f t="shared" si="5"/>
        <v/>
      </c>
      <c r="F81" t="str">
        <f t="shared" si="6"/>
        <v/>
      </c>
      <c r="G81" t="str">
        <f t="shared" si="7"/>
        <v/>
      </c>
    </row>
    <row r="82" spans="3:7" x14ac:dyDescent="0.35">
      <c r="C82">
        <v>0</v>
      </c>
      <c r="D82" t="str">
        <f t="shared" si="4"/>
        <v/>
      </c>
      <c r="E82" t="str">
        <f t="shared" si="5"/>
        <v/>
      </c>
      <c r="F82" t="str">
        <f t="shared" si="6"/>
        <v/>
      </c>
      <c r="G82" t="str">
        <f t="shared" si="7"/>
        <v/>
      </c>
    </row>
    <row r="83" spans="3:7" x14ac:dyDescent="0.35">
      <c r="C83">
        <v>0</v>
      </c>
      <c r="D83" t="str">
        <f t="shared" si="4"/>
        <v/>
      </c>
      <c r="E83" t="str">
        <f t="shared" si="5"/>
        <v/>
      </c>
      <c r="F83" t="str">
        <f t="shared" si="6"/>
        <v/>
      </c>
      <c r="G83" t="str">
        <f t="shared" si="7"/>
        <v/>
      </c>
    </row>
    <row r="84" spans="3:7" x14ac:dyDescent="0.35">
      <c r="C84">
        <v>0</v>
      </c>
      <c r="D84" t="str">
        <f t="shared" si="4"/>
        <v/>
      </c>
      <c r="E84" t="str">
        <f t="shared" si="5"/>
        <v/>
      </c>
      <c r="F84" t="str">
        <f t="shared" si="6"/>
        <v/>
      </c>
      <c r="G84" t="str">
        <f t="shared" si="7"/>
        <v/>
      </c>
    </row>
    <row r="85" spans="3:7" x14ac:dyDescent="0.35">
      <c r="C85">
        <v>0</v>
      </c>
      <c r="D85" t="str">
        <f t="shared" si="4"/>
        <v/>
      </c>
      <c r="E85" t="str">
        <f t="shared" si="5"/>
        <v/>
      </c>
      <c r="F85" t="str">
        <f t="shared" si="6"/>
        <v/>
      </c>
      <c r="G85" t="str">
        <f t="shared" si="7"/>
        <v/>
      </c>
    </row>
    <row r="86" spans="3:7" x14ac:dyDescent="0.35">
      <c r="C86">
        <v>0</v>
      </c>
      <c r="D86" t="str">
        <f t="shared" si="4"/>
        <v/>
      </c>
      <c r="E86" t="str">
        <f t="shared" si="5"/>
        <v/>
      </c>
      <c r="F86" t="str">
        <f t="shared" si="6"/>
        <v/>
      </c>
      <c r="G86" t="str">
        <f t="shared" si="7"/>
        <v/>
      </c>
    </row>
    <row r="87" spans="3:7" x14ac:dyDescent="0.35">
      <c r="C87">
        <v>0</v>
      </c>
      <c r="D87" t="str">
        <f t="shared" si="4"/>
        <v/>
      </c>
      <c r="E87" t="str">
        <f t="shared" si="5"/>
        <v/>
      </c>
      <c r="F87" t="str">
        <f t="shared" si="6"/>
        <v/>
      </c>
      <c r="G87" t="str">
        <f t="shared" si="7"/>
        <v/>
      </c>
    </row>
    <row r="88" spans="3:7" x14ac:dyDescent="0.35">
      <c r="C88">
        <v>0</v>
      </c>
      <c r="D88" t="str">
        <f t="shared" si="4"/>
        <v/>
      </c>
      <c r="E88" t="str">
        <f t="shared" si="5"/>
        <v/>
      </c>
      <c r="F88" t="str">
        <f t="shared" si="6"/>
        <v/>
      </c>
      <c r="G88" t="str">
        <f t="shared" si="7"/>
        <v/>
      </c>
    </row>
    <row r="89" spans="3:7" x14ac:dyDescent="0.35">
      <c r="C89">
        <v>0</v>
      </c>
      <c r="D89" t="str">
        <f t="shared" si="4"/>
        <v/>
      </c>
      <c r="E89" t="str">
        <f t="shared" si="5"/>
        <v/>
      </c>
      <c r="F89" t="str">
        <f t="shared" si="6"/>
        <v/>
      </c>
      <c r="G89" t="str">
        <f t="shared" si="7"/>
        <v/>
      </c>
    </row>
    <row r="90" spans="3:7" x14ac:dyDescent="0.35">
      <c r="C90">
        <v>0</v>
      </c>
      <c r="D90" t="str">
        <f t="shared" si="4"/>
        <v/>
      </c>
      <c r="E90" t="str">
        <f t="shared" si="5"/>
        <v/>
      </c>
      <c r="F90" t="str">
        <f t="shared" si="6"/>
        <v/>
      </c>
      <c r="G90" t="str">
        <f t="shared" si="7"/>
        <v/>
      </c>
    </row>
    <row r="91" spans="3:7" x14ac:dyDescent="0.3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35">
      <c r="C92">
        <v>0</v>
      </c>
      <c r="D92" t="str">
        <f t="shared" si="8"/>
        <v/>
      </c>
      <c r="E92" t="str">
        <f t="shared" si="9"/>
        <v/>
      </c>
      <c r="F92" t="str">
        <f t="shared" si="10"/>
        <v/>
      </c>
      <c r="G92" t="str">
        <f t="shared" si="11"/>
        <v/>
      </c>
    </row>
    <row r="93" spans="3:7" x14ac:dyDescent="0.35">
      <c r="C93">
        <v>0</v>
      </c>
      <c r="D93" t="str">
        <f t="shared" si="8"/>
        <v/>
      </c>
      <c r="E93" t="str">
        <f t="shared" si="9"/>
        <v/>
      </c>
      <c r="F93" t="str">
        <f t="shared" si="10"/>
        <v/>
      </c>
      <c r="G93" t="str">
        <f t="shared" si="11"/>
        <v/>
      </c>
    </row>
    <row r="94" spans="3:7" x14ac:dyDescent="0.35">
      <c r="C94">
        <v>0</v>
      </c>
      <c r="D94" t="str">
        <f t="shared" si="8"/>
        <v/>
      </c>
      <c r="E94" t="str">
        <f t="shared" si="9"/>
        <v/>
      </c>
      <c r="F94" t="str">
        <f t="shared" si="10"/>
        <v/>
      </c>
      <c r="G94" t="str">
        <f t="shared" si="11"/>
        <v/>
      </c>
    </row>
    <row r="95" spans="3:7" x14ac:dyDescent="0.35">
      <c r="C95">
        <v>0</v>
      </c>
      <c r="D95" t="str">
        <f t="shared" si="8"/>
        <v/>
      </c>
      <c r="E95" t="str">
        <f t="shared" si="9"/>
        <v/>
      </c>
      <c r="F95" t="str">
        <f t="shared" si="10"/>
        <v/>
      </c>
      <c r="G95" t="str">
        <f t="shared" si="11"/>
        <v/>
      </c>
    </row>
    <row r="96" spans="3:7" x14ac:dyDescent="0.35">
      <c r="C96">
        <v>0</v>
      </c>
      <c r="D96" t="str">
        <f t="shared" si="8"/>
        <v/>
      </c>
      <c r="E96" t="str">
        <f t="shared" si="9"/>
        <v/>
      </c>
      <c r="F96" t="str">
        <f t="shared" si="10"/>
        <v/>
      </c>
      <c r="G96" t="str">
        <f t="shared" si="11"/>
        <v/>
      </c>
    </row>
    <row r="97" spans="3:7" x14ac:dyDescent="0.35">
      <c r="C97">
        <v>0</v>
      </c>
      <c r="D97" t="str">
        <f t="shared" si="8"/>
        <v/>
      </c>
      <c r="E97" t="str">
        <f t="shared" si="9"/>
        <v/>
      </c>
      <c r="F97" t="str">
        <f t="shared" si="10"/>
        <v/>
      </c>
      <c r="G97" t="str">
        <f t="shared" si="11"/>
        <v/>
      </c>
    </row>
    <row r="98" spans="3:7" x14ac:dyDescent="0.35">
      <c r="C98">
        <v>0</v>
      </c>
      <c r="D98" t="str">
        <f t="shared" si="8"/>
        <v/>
      </c>
      <c r="E98" t="str">
        <f t="shared" si="9"/>
        <v/>
      </c>
      <c r="F98" t="str">
        <f t="shared" si="10"/>
        <v/>
      </c>
      <c r="G98" t="str">
        <f t="shared" si="11"/>
        <v/>
      </c>
    </row>
    <row r="99" spans="3:7" x14ac:dyDescent="0.35">
      <c r="C99">
        <v>0</v>
      </c>
      <c r="D99" t="str">
        <f t="shared" si="8"/>
        <v/>
      </c>
      <c r="E99" t="str">
        <f t="shared" si="9"/>
        <v/>
      </c>
      <c r="F99" t="str">
        <f t="shared" si="10"/>
        <v/>
      </c>
      <c r="G99" t="str">
        <f t="shared" si="11"/>
        <v/>
      </c>
    </row>
    <row r="100" spans="3:7" x14ac:dyDescent="0.35">
      <c r="C100">
        <v>0</v>
      </c>
      <c r="D100" t="str">
        <f t="shared" si="8"/>
        <v/>
      </c>
      <c r="E100" t="str">
        <f t="shared" si="9"/>
        <v/>
      </c>
      <c r="F100" t="str">
        <f t="shared" si="10"/>
        <v/>
      </c>
      <c r="G100" t="str">
        <f t="shared" si="11"/>
        <v/>
      </c>
    </row>
    <row r="101" spans="3:7" x14ac:dyDescent="0.35">
      <c r="C101">
        <v>0</v>
      </c>
      <c r="D101" t="str">
        <f t="shared" si="8"/>
        <v/>
      </c>
      <c r="E101" t="str">
        <f t="shared" si="9"/>
        <v/>
      </c>
      <c r="F101" t="str">
        <f t="shared" si="10"/>
        <v/>
      </c>
      <c r="G101" t="str">
        <f t="shared" si="11"/>
        <v/>
      </c>
    </row>
    <row r="102" spans="3:7" x14ac:dyDescent="0.35">
      <c r="C102">
        <v>0</v>
      </c>
      <c r="D102" t="str">
        <f t="shared" si="8"/>
        <v/>
      </c>
      <c r="E102" t="str">
        <f t="shared" si="9"/>
        <v/>
      </c>
      <c r="F102" t="str">
        <f t="shared" si="10"/>
        <v/>
      </c>
      <c r="G102" t="str">
        <f t="shared" si="11"/>
        <v/>
      </c>
    </row>
    <row r="103" spans="3:7" x14ac:dyDescent="0.35">
      <c r="C103">
        <v>0</v>
      </c>
      <c r="D103" t="str">
        <f t="shared" si="8"/>
        <v/>
      </c>
      <c r="E103" t="str">
        <f t="shared" si="9"/>
        <v/>
      </c>
      <c r="F103" t="str">
        <f t="shared" si="10"/>
        <v/>
      </c>
      <c r="G103" t="str">
        <f t="shared" si="11"/>
        <v/>
      </c>
    </row>
    <row r="104" spans="3:7" x14ac:dyDescent="0.35">
      <c r="C104">
        <v>0</v>
      </c>
      <c r="D104" t="str">
        <f t="shared" si="8"/>
        <v/>
      </c>
      <c r="E104" t="str">
        <f t="shared" si="9"/>
        <v/>
      </c>
      <c r="F104" t="str">
        <f t="shared" si="10"/>
        <v/>
      </c>
      <c r="G104" t="str">
        <f t="shared" si="11"/>
        <v/>
      </c>
    </row>
    <row r="105" spans="3:7" x14ac:dyDescent="0.35">
      <c r="C105">
        <v>0</v>
      </c>
      <c r="D105" t="str">
        <f t="shared" si="8"/>
        <v/>
      </c>
      <c r="E105" t="str">
        <f t="shared" si="9"/>
        <v/>
      </c>
      <c r="F105" t="str">
        <f t="shared" si="10"/>
        <v/>
      </c>
      <c r="G105" t="str">
        <f t="shared" si="11"/>
        <v/>
      </c>
    </row>
    <row r="106" spans="3:7" x14ac:dyDescent="0.35">
      <c r="C106">
        <v>0</v>
      </c>
      <c r="D106" t="str">
        <f t="shared" si="8"/>
        <v/>
      </c>
      <c r="E106" t="str">
        <f t="shared" si="9"/>
        <v/>
      </c>
      <c r="F106" t="str">
        <f t="shared" si="10"/>
        <v/>
      </c>
      <c r="G106" t="str">
        <f t="shared" si="11"/>
        <v/>
      </c>
    </row>
    <row r="107" spans="3:7" x14ac:dyDescent="0.35">
      <c r="C107">
        <v>0</v>
      </c>
      <c r="D107" t="str">
        <f t="shared" si="8"/>
        <v/>
      </c>
      <c r="E107" t="str">
        <f t="shared" si="9"/>
        <v/>
      </c>
      <c r="F107" t="str">
        <f t="shared" si="10"/>
        <v/>
      </c>
      <c r="G107" t="str">
        <f t="shared" si="11"/>
        <v/>
      </c>
    </row>
    <row r="108" spans="3:7" x14ac:dyDescent="0.35">
      <c r="C108">
        <v>0</v>
      </c>
      <c r="D108" t="str">
        <f t="shared" si="8"/>
        <v/>
      </c>
      <c r="E108" t="str">
        <f t="shared" si="9"/>
        <v/>
      </c>
      <c r="F108" t="str">
        <f t="shared" si="10"/>
        <v/>
      </c>
      <c r="G108" t="str">
        <f t="shared" si="11"/>
        <v/>
      </c>
    </row>
    <row r="109" spans="3:7" x14ac:dyDescent="0.35">
      <c r="C109">
        <v>0</v>
      </c>
      <c r="D109" t="str">
        <f t="shared" si="8"/>
        <v/>
      </c>
      <c r="E109" t="str">
        <f t="shared" si="9"/>
        <v/>
      </c>
      <c r="F109" t="str">
        <f t="shared" si="10"/>
        <v/>
      </c>
      <c r="G109" t="str">
        <f t="shared" si="11"/>
        <v/>
      </c>
    </row>
    <row r="110" spans="3:7" x14ac:dyDescent="0.35">
      <c r="C110">
        <v>0</v>
      </c>
      <c r="D110" t="str">
        <f t="shared" si="8"/>
        <v/>
      </c>
      <c r="E110" t="str">
        <f t="shared" si="9"/>
        <v/>
      </c>
      <c r="F110" t="str">
        <f t="shared" si="10"/>
        <v/>
      </c>
      <c r="G110" t="str">
        <f t="shared" si="11"/>
        <v/>
      </c>
    </row>
    <row r="111" spans="3:7" x14ac:dyDescent="0.35">
      <c r="C111">
        <v>0</v>
      </c>
      <c r="D111" t="str">
        <f t="shared" si="8"/>
        <v/>
      </c>
      <c r="E111" t="str">
        <f t="shared" si="9"/>
        <v/>
      </c>
      <c r="F111" t="str">
        <f t="shared" si="10"/>
        <v/>
      </c>
      <c r="G111" t="str">
        <f t="shared" si="11"/>
        <v/>
      </c>
    </row>
    <row r="112" spans="3:7" x14ac:dyDescent="0.35">
      <c r="C112">
        <v>0</v>
      </c>
      <c r="D112" t="str">
        <f t="shared" si="8"/>
        <v/>
      </c>
      <c r="E112" t="str">
        <f t="shared" si="9"/>
        <v/>
      </c>
      <c r="F112" t="str">
        <f t="shared" si="10"/>
        <v/>
      </c>
      <c r="G112" t="str">
        <f t="shared" si="11"/>
        <v/>
      </c>
    </row>
    <row r="113" spans="3:7" x14ac:dyDescent="0.35">
      <c r="C113">
        <v>0</v>
      </c>
      <c r="D113" t="str">
        <f t="shared" si="8"/>
        <v/>
      </c>
      <c r="E113" t="str">
        <f t="shared" si="9"/>
        <v/>
      </c>
      <c r="F113" t="str">
        <f t="shared" si="10"/>
        <v/>
      </c>
      <c r="G113" t="str">
        <f t="shared" si="11"/>
        <v/>
      </c>
    </row>
    <row r="114" spans="3:7" x14ac:dyDescent="0.35">
      <c r="C114">
        <v>0</v>
      </c>
      <c r="D114" t="str">
        <f t="shared" si="8"/>
        <v/>
      </c>
      <c r="E114" t="str">
        <f t="shared" si="9"/>
        <v/>
      </c>
      <c r="F114" t="str">
        <f t="shared" si="10"/>
        <v/>
      </c>
      <c r="G114" t="str">
        <f t="shared" si="11"/>
        <v/>
      </c>
    </row>
    <row r="115" spans="3:7" x14ac:dyDescent="0.35">
      <c r="C115">
        <v>0</v>
      </c>
      <c r="D115" t="str">
        <f t="shared" si="8"/>
        <v/>
      </c>
      <c r="E115" t="str">
        <f t="shared" si="9"/>
        <v/>
      </c>
      <c r="F115" t="str">
        <f t="shared" si="10"/>
        <v/>
      </c>
      <c r="G115" t="str">
        <f t="shared" si="11"/>
        <v/>
      </c>
    </row>
    <row r="116" spans="3:7" x14ac:dyDescent="0.35">
      <c r="C116">
        <v>0</v>
      </c>
      <c r="D116" t="str">
        <f t="shared" si="8"/>
        <v/>
      </c>
      <c r="E116" t="str">
        <f t="shared" si="9"/>
        <v/>
      </c>
      <c r="F116" t="str">
        <f t="shared" si="10"/>
        <v/>
      </c>
      <c r="G116" t="str">
        <f t="shared" si="11"/>
        <v/>
      </c>
    </row>
    <row r="117" spans="3:7" x14ac:dyDescent="0.35">
      <c r="C117">
        <v>0</v>
      </c>
      <c r="D117" t="str">
        <f t="shared" si="8"/>
        <v/>
      </c>
      <c r="E117" t="str">
        <f t="shared" si="9"/>
        <v/>
      </c>
      <c r="F117" t="str">
        <f t="shared" si="10"/>
        <v/>
      </c>
      <c r="G117" t="str">
        <f t="shared" si="11"/>
        <v/>
      </c>
    </row>
    <row r="118" spans="3:7" x14ac:dyDescent="0.35">
      <c r="C118">
        <v>0</v>
      </c>
      <c r="D118" t="str">
        <f t="shared" si="8"/>
        <v/>
      </c>
      <c r="E118" t="str">
        <f t="shared" si="9"/>
        <v/>
      </c>
      <c r="F118" t="str">
        <f t="shared" si="10"/>
        <v/>
      </c>
      <c r="G118" t="str">
        <f t="shared" si="11"/>
        <v/>
      </c>
    </row>
    <row r="119" spans="3:7" x14ac:dyDescent="0.35">
      <c r="C119">
        <v>0</v>
      </c>
      <c r="D119" t="str">
        <f t="shared" si="8"/>
        <v/>
      </c>
      <c r="E119" t="str">
        <f t="shared" si="9"/>
        <v/>
      </c>
      <c r="F119" t="str">
        <f t="shared" si="10"/>
        <v/>
      </c>
      <c r="G119" t="str">
        <f t="shared" si="11"/>
        <v/>
      </c>
    </row>
    <row r="120" spans="3:7" x14ac:dyDescent="0.35">
      <c r="C120">
        <v>0</v>
      </c>
      <c r="D120" t="str">
        <f t="shared" si="8"/>
        <v/>
      </c>
      <c r="E120" t="str">
        <f t="shared" si="9"/>
        <v/>
      </c>
      <c r="F120" t="str">
        <f t="shared" si="10"/>
        <v/>
      </c>
      <c r="G120" t="str">
        <f t="shared" si="11"/>
        <v/>
      </c>
    </row>
    <row r="121" spans="3:7" x14ac:dyDescent="0.35">
      <c r="C121">
        <v>0</v>
      </c>
      <c r="D121" t="str">
        <f t="shared" si="8"/>
        <v/>
      </c>
      <c r="E121" t="str">
        <f t="shared" si="9"/>
        <v/>
      </c>
      <c r="F121" t="str">
        <f t="shared" si="10"/>
        <v/>
      </c>
      <c r="G121" t="str">
        <f t="shared" si="11"/>
        <v/>
      </c>
    </row>
    <row r="122" spans="3:7" x14ac:dyDescent="0.35">
      <c r="C122">
        <v>0</v>
      </c>
      <c r="D122" t="str">
        <f t="shared" si="8"/>
        <v/>
      </c>
      <c r="E122" t="str">
        <f t="shared" si="9"/>
        <v/>
      </c>
      <c r="F122" t="str">
        <f t="shared" si="10"/>
        <v/>
      </c>
      <c r="G122" t="str">
        <f t="shared" si="11"/>
        <v/>
      </c>
    </row>
    <row r="123" spans="3:7" x14ac:dyDescent="0.3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35">
      <c r="C124">
        <v>0</v>
      </c>
      <c r="D124" t="str">
        <f t="shared" si="12"/>
        <v/>
      </c>
      <c r="E124" t="str">
        <f t="shared" si="13"/>
        <v/>
      </c>
      <c r="F124" t="str">
        <f t="shared" si="14"/>
        <v/>
      </c>
      <c r="G124" t="str">
        <f t="shared" si="15"/>
        <v/>
      </c>
    </row>
    <row r="125" spans="3:7" x14ac:dyDescent="0.35">
      <c r="C125">
        <v>0</v>
      </c>
      <c r="D125" t="str">
        <f t="shared" si="12"/>
        <v/>
      </c>
      <c r="E125" t="str">
        <f t="shared" si="13"/>
        <v/>
      </c>
      <c r="F125" t="str">
        <f t="shared" si="14"/>
        <v/>
      </c>
      <c r="G125" t="str">
        <f t="shared" si="15"/>
        <v/>
      </c>
    </row>
    <row r="126" spans="3:7" x14ac:dyDescent="0.35">
      <c r="C126">
        <v>0</v>
      </c>
      <c r="D126" t="str">
        <f t="shared" si="12"/>
        <v/>
      </c>
      <c r="E126" t="str">
        <f t="shared" si="13"/>
        <v/>
      </c>
      <c r="F126" t="str">
        <f t="shared" si="14"/>
        <v/>
      </c>
      <c r="G126" t="str">
        <f t="shared" si="15"/>
        <v/>
      </c>
    </row>
    <row r="127" spans="3:7" x14ac:dyDescent="0.35">
      <c r="C127">
        <v>0</v>
      </c>
      <c r="D127" t="str">
        <f t="shared" si="12"/>
        <v/>
      </c>
      <c r="E127" t="str">
        <f t="shared" si="13"/>
        <v/>
      </c>
      <c r="F127" t="str">
        <f t="shared" si="14"/>
        <v/>
      </c>
      <c r="G127" t="str">
        <f t="shared" si="15"/>
        <v/>
      </c>
    </row>
    <row r="128" spans="3:7" x14ac:dyDescent="0.35">
      <c r="C128">
        <v>0</v>
      </c>
      <c r="D128" t="str">
        <f t="shared" si="12"/>
        <v/>
      </c>
      <c r="E128" t="str">
        <f t="shared" si="13"/>
        <v/>
      </c>
      <c r="F128" t="str">
        <f t="shared" si="14"/>
        <v/>
      </c>
      <c r="G128" t="str">
        <f t="shared" si="15"/>
        <v/>
      </c>
    </row>
    <row r="129" spans="3:7" x14ac:dyDescent="0.35">
      <c r="C129">
        <v>0</v>
      </c>
      <c r="D129" t="str">
        <f t="shared" si="12"/>
        <v/>
      </c>
      <c r="E129" t="str">
        <f t="shared" si="13"/>
        <v/>
      </c>
      <c r="F129" t="str">
        <f t="shared" si="14"/>
        <v/>
      </c>
      <c r="G129" t="str">
        <f t="shared" si="15"/>
        <v/>
      </c>
    </row>
  </sheetData>
  <mergeCells count="1">
    <mergeCell ref="C10:D10"/>
  </mergeCells>
  <pageMargins left="0.7" right="0.7" top="0.3" bottom="0.3" header="0.3" footer="0.3"/>
  <pageSetup paperSize="9" orientation="portrait" useFirstPageNumber="1"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FF68597382254AA37152AF6865355B" ma:contentTypeVersion="14" ma:contentTypeDescription="Creare un nuovo documento." ma:contentTypeScope="" ma:versionID="7704e12e9bc14011f81d50529d014ed9">
  <xsd:schema xmlns:xsd="http://www.w3.org/2001/XMLSchema" xmlns:xs="http://www.w3.org/2001/XMLSchema" xmlns:p="http://schemas.microsoft.com/office/2006/metadata/properties" xmlns:ns2="c191c29b-1539-47d4-b87e-93fe429ca650" xmlns:ns3="aae2b12e-5194-4d9f-9f6c-f3fb8a52ae74" targetNamespace="http://schemas.microsoft.com/office/2006/metadata/properties" ma:root="true" ma:fieldsID="269b71fd3b390c50c76293c38b149ad4" ns2:_="" ns3:_="">
    <xsd:import namespace="c191c29b-1539-47d4-b87e-93fe429ca650"/>
    <xsd:import namespace="aae2b12e-5194-4d9f-9f6c-f3fb8a52ae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1c29b-1539-47d4-b87e-93fe429ca650"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dexed="true"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dfc7cce9-f652-4c8b-8c12-e08f8ef06489}" ma:internalName="TaxCatchAll" ma:showField="CatchAllData" ma:web="c191c29b-1539-47d4-b87e-93fe429ca6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e2b12e-5194-4d9f-9f6c-f3fb8a52ae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f8678056-7d9b-446b-afe5-13f30abe3d9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191c29b-1539-47d4-b87e-93fe429ca650" xsi:nil="true"/>
    <lcf76f155ced4ddcb4097134ff3c332f xmlns="aae2b12e-5194-4d9f-9f6c-f3fb8a52ae74">
      <Terms xmlns="http://schemas.microsoft.com/office/infopath/2007/PartnerControls"/>
    </lcf76f155ced4ddcb4097134ff3c332f>
    <_dlc_DocId xmlns="c191c29b-1539-47d4-b87e-93fe429ca650">NYNTJ7TCVNCK-1441625799-2299045</_dlc_DocId>
    <_dlc_DocIdUrl xmlns="c191c29b-1539-47d4-b87e-93fe429ca650">
      <Url>https://spevetroit.sharepoint.com/sites/SSV/_layouts/15/DocIdRedir.aspx?ID=NYNTJ7TCVNCK-1441625799-2299045</Url>
      <Description>NYNTJ7TCVNCK-1441625799-2299045</Description>
    </_dlc_DocIdUrl>
  </documentManagement>
</p:properties>
</file>

<file path=customXml/itemProps1.xml><?xml version="1.0" encoding="utf-8"?>
<ds:datastoreItem xmlns:ds="http://schemas.openxmlformats.org/officeDocument/2006/customXml" ds:itemID="{807AB106-2D3D-4C57-88D9-E949D73B63E2}"/>
</file>

<file path=customXml/itemProps2.xml><?xml version="1.0" encoding="utf-8"?>
<ds:datastoreItem xmlns:ds="http://schemas.openxmlformats.org/officeDocument/2006/customXml" ds:itemID="{5A7BCA13-C64A-4D7B-A681-7EB91F51586B}"/>
</file>

<file path=customXml/itemProps3.xml><?xml version="1.0" encoding="utf-8"?>
<ds:datastoreItem xmlns:ds="http://schemas.openxmlformats.org/officeDocument/2006/customXml" ds:itemID="{A74A6AD0-DCC8-40E3-8D0F-E60D13AC585A}"/>
</file>

<file path=customXml/itemProps4.xml><?xml version="1.0" encoding="utf-8"?>
<ds:datastoreItem xmlns:ds="http://schemas.openxmlformats.org/officeDocument/2006/customXml" ds:itemID="{E7D0C491-BFDA-4965-B2C3-68023BCD48B7}"/>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28</vt:i4>
      </vt:variant>
    </vt:vector>
  </HeadingPairs>
  <TitlesOfParts>
    <vt:vector size="32" baseType="lpstr">
      <vt:lpstr>Sezione_generale_old</vt:lpstr>
      <vt:lpstr>Mappatura specifica dei rischi</vt:lpstr>
      <vt:lpstr>competenze</vt:lpstr>
      <vt:lpstr>Parametri</vt:lpstr>
      <vt:lpstr>'Mappatura specifica dei rischi'!Area_stampa</vt:lpstr>
      <vt:lpstr>competenze!attivita</vt:lpstr>
      <vt:lpstr>Parametri!attivita</vt:lpstr>
      <vt:lpstr>Sezione_generale_old!attivita</vt:lpstr>
      <vt:lpstr>competenze!attività</vt:lpstr>
      <vt:lpstr>Parametri!attività</vt:lpstr>
      <vt:lpstr>Sezione_generale_old!attività</vt:lpstr>
      <vt:lpstr>competenze!esecutoreazione</vt:lpstr>
      <vt:lpstr>Parametri!esecutoreazione</vt:lpstr>
      <vt:lpstr>Sezione_generale_old!esecutoreazione</vt:lpstr>
      <vt:lpstr>competenze!fonti</vt:lpstr>
      <vt:lpstr>Parametri!fonti</vt:lpstr>
      <vt:lpstr>Sezione_generale_old!fonti</vt:lpstr>
      <vt:lpstr>competenze!impatto</vt:lpstr>
      <vt:lpstr>Parametri!impatto</vt:lpstr>
      <vt:lpstr>Sezione_generale_old!impatto</vt:lpstr>
      <vt:lpstr>competenze!Print_Area</vt:lpstr>
      <vt:lpstr>'Mappatura specifica dei rischi'!Print_Area</vt:lpstr>
      <vt:lpstr>competenze!probabilita</vt:lpstr>
      <vt:lpstr>Parametri!probabilita</vt:lpstr>
      <vt:lpstr>Sezione_generale_old!probabilita</vt:lpstr>
      <vt:lpstr>competenze!responsabilità</vt:lpstr>
      <vt:lpstr>'Mappatura specifica dei rischi'!responsabilità</vt:lpstr>
      <vt:lpstr>Parametri!responsabilità</vt:lpstr>
      <vt:lpstr>Sezione_generale_old!responsabilità</vt:lpstr>
      <vt:lpstr>competenze!risultato</vt:lpstr>
      <vt:lpstr>Parametri!risultato</vt:lpstr>
      <vt:lpstr>Sezione_generale_old!risultato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Stefano Manoli</cp:lastModifiedBy>
  <cp:revision>0</cp:revision>
  <cp:lastPrinted>2023-11-23T13:12:05Z</cp:lastPrinted>
  <dcterms:created xsi:type="dcterms:W3CDTF">2014-07-11T10:05:14Z</dcterms:created>
  <dcterms:modified xsi:type="dcterms:W3CDTF">2025-10-30T16:09:31Z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0x01010023FF68597382254AA37152AF6865355B</vt:lpwstr>
  </property>
  <property fmtid="{D5CDD505-2E9C-101B-9397-08002B2CF9AE}" pid="3" name="_dlc_DocIdItemGuid">
    <vt:lpwstr>65b5ee22-1404-4b7a-9f73-294c5990ec9e</vt:lpwstr>
  </property>
</Properties>
</file>